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Zensho-server\事務局の共有フォルダ\440_各研究部\01_調査・広報部\01_委員会\大学推薦調査・四大入試合格者アンケート\R7(R8入学)\調査依頼\"/>
    </mc:Choice>
  </mc:AlternateContent>
  <xr:revisionPtr revIDLastSave="0" documentId="13_ncr:1_{CD50AFAC-A032-4240-A1AB-121BB332400E}" xr6:coauthVersionLast="47" xr6:coauthVersionMax="47" xr10:uidLastSave="{00000000-0000-0000-0000-000000000000}"/>
  <bookViews>
    <workbookView xWindow="345" yWindow="195" windowWidth="28455" windowHeight="15405" xr2:uid="{00000000-000D-0000-FFFF-FFFF00000000}"/>
  </bookViews>
  <sheets>
    <sheet name="入力シート" sheetId="5" r:id="rId1"/>
    <sheet name="回答例" sheetId="4" r:id="rId2"/>
  </sheets>
  <definedNames>
    <definedName name="_xlnm.Print_Area" localSheetId="1">回答例!$A$1:$Q$37</definedName>
    <definedName name="_xlnm.Print_Area" localSheetId="0">入力シート!$B$1:$Q$37</definedName>
    <definedName name="その他">回答例!$V$19:$V$20</definedName>
    <definedName name="学校推薦型選抜">回答例!$V$11:$V$14</definedName>
    <definedName name="全商協会特別推薦">回答例!$V$16:$V$17</definedName>
    <definedName name="総合型選抜">回答例!$V$5:$V$9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4" l="1"/>
  <c r="B16" i="4"/>
  <c r="B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A9" i="5"/>
  <c r="B10" i="4"/>
  <c r="B15" i="4"/>
  <c r="B14" i="4"/>
  <c r="B13" i="4"/>
  <c r="B12" i="4"/>
  <c r="B11" i="4"/>
  <c r="B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A17" i="4"/>
  <c r="A16" i="4"/>
  <c r="A15" i="4"/>
  <c r="A14" i="4"/>
  <c r="A13" i="4"/>
  <c r="A12" i="4"/>
  <c r="A11" i="4"/>
  <c r="A10" i="4"/>
  <c r="A9" i="4"/>
</calcChain>
</file>

<file path=xl/sharedStrings.xml><?xml version="1.0" encoding="utf-8"?>
<sst xmlns="http://schemas.openxmlformats.org/spreadsheetml/2006/main" count="419" uniqueCount="188">
  <si>
    <t>設置者</t>
    <rPh sb="0" eb="2">
      <t>セッチ</t>
    </rPh>
    <rPh sb="2" eb="3">
      <t>シャ</t>
    </rPh>
    <phoneticPr fontId="1"/>
  </si>
  <si>
    <t>大学名</t>
    <rPh sb="0" eb="3">
      <t>ダイガクメイ</t>
    </rPh>
    <phoneticPr fontId="1"/>
  </si>
  <si>
    <t>学部名</t>
    <rPh sb="0" eb="2">
      <t>ガクブ</t>
    </rPh>
    <rPh sb="2" eb="3">
      <t>メイ</t>
    </rPh>
    <phoneticPr fontId="1"/>
  </si>
  <si>
    <t>学科名</t>
    <rPh sb="0" eb="2">
      <t>ガッカ</t>
    </rPh>
    <rPh sb="2" eb="3">
      <t>メイ</t>
    </rPh>
    <phoneticPr fontId="1"/>
  </si>
  <si>
    <t>級</t>
    <rPh sb="0" eb="1">
      <t>キュウ</t>
    </rPh>
    <phoneticPr fontId="1"/>
  </si>
  <si>
    <t>その他の要件等</t>
    <rPh sb="2" eb="3">
      <t>タ</t>
    </rPh>
    <rPh sb="4" eb="6">
      <t>ヨウケン</t>
    </rPh>
    <rPh sb="6" eb="7">
      <t>トウ</t>
    </rPh>
    <phoneticPr fontId="1"/>
  </si>
  <si>
    <t>成績段階</t>
    <rPh sb="0" eb="2">
      <t>セイセキ</t>
    </rPh>
    <rPh sb="2" eb="4">
      <t>ダンカイ</t>
    </rPh>
    <phoneticPr fontId="1"/>
  </si>
  <si>
    <t>全国経理教育協会主催　簿記能力検定試験</t>
  </si>
  <si>
    <t>全国経理教育協会主催　計算実務能力検定試験</t>
  </si>
  <si>
    <t>日本商工会議所主催　簿記検定試験</t>
  </si>
  <si>
    <t>ICTプロフィシエンシー検定協会主催　Ｐ検</t>
    <rPh sb="12" eb="14">
      <t>ケンテイ</t>
    </rPh>
    <rPh sb="14" eb="16">
      <t>キョウカイ</t>
    </rPh>
    <phoneticPr fontId="3"/>
  </si>
  <si>
    <t>情報処理推進機構　情報処理技術者試験ITパスポート</t>
    <phoneticPr fontId="3"/>
  </si>
  <si>
    <t>情報処理推進機構　情報処理技術者試験基本情報技術者</t>
    <phoneticPr fontId="3"/>
  </si>
  <si>
    <t>情報処理推進機構　情報処理技術者試験応用情報技術者</t>
    <phoneticPr fontId="3"/>
  </si>
  <si>
    <t>日本商工会議所主催　ＰＣ検定試験</t>
    <phoneticPr fontId="3"/>
  </si>
  <si>
    <t>専修学校教育振興会主催　情報検定試験（Ｊ検定）</t>
    <phoneticPr fontId="3"/>
  </si>
  <si>
    <t>マイクロソフトオフィススペシャリスト</t>
    <phoneticPr fontId="3"/>
  </si>
  <si>
    <t>インターネット検定</t>
    <phoneticPr fontId="3"/>
  </si>
  <si>
    <t>情報処理推進機構　高度試験</t>
    <rPh sb="9" eb="11">
      <t>コウド</t>
    </rPh>
    <phoneticPr fontId="3"/>
  </si>
  <si>
    <t>日本商工会議所主催　ビジネス英語検定試験</t>
  </si>
  <si>
    <t>ＴＯＥＩＣ</t>
    <phoneticPr fontId="3"/>
  </si>
  <si>
    <t>ＴＯＥＦＬ（ＰＢＴ）</t>
    <phoneticPr fontId="3"/>
  </si>
  <si>
    <t>ＴＯＥＦＬ（ＩＢＴ）</t>
    <phoneticPr fontId="3"/>
  </si>
  <si>
    <t>日本国際連合協会主催　国際連合公用語英語検定試験</t>
    <phoneticPr fontId="3"/>
  </si>
  <si>
    <t>国際教育振興協会主催　ボキャブラリ英語検定</t>
    <phoneticPr fontId="3"/>
  </si>
  <si>
    <t>日本珠算連盟主催　暗算能力検定試験</t>
    <rPh sb="0" eb="2">
      <t>ニホン</t>
    </rPh>
    <rPh sb="2" eb="4">
      <t>シュザン</t>
    </rPh>
    <rPh sb="4" eb="6">
      <t>レンメイ</t>
    </rPh>
    <rPh sb="6" eb="8">
      <t>シュサイ</t>
    </rPh>
    <rPh sb="9" eb="11">
      <t>アンザン</t>
    </rPh>
    <rPh sb="11" eb="13">
      <t>ノウリョク</t>
    </rPh>
    <rPh sb="13" eb="15">
      <t>ケンテイ</t>
    </rPh>
    <rPh sb="15" eb="17">
      <t>シケン</t>
    </rPh>
    <phoneticPr fontId="4"/>
  </si>
  <si>
    <t>日本珠算連盟主催　珠算能力検定試験</t>
    <rPh sb="0" eb="2">
      <t>ニホン</t>
    </rPh>
    <rPh sb="2" eb="4">
      <t>シュザン</t>
    </rPh>
    <rPh sb="4" eb="6">
      <t>レンメイ</t>
    </rPh>
    <rPh sb="6" eb="8">
      <t>シュサイ</t>
    </rPh>
    <rPh sb="9" eb="11">
      <t>シュザン</t>
    </rPh>
    <rPh sb="11" eb="13">
      <t>ノウリョク</t>
    </rPh>
    <rPh sb="13" eb="15">
      <t>ケンテイ</t>
    </rPh>
    <rPh sb="15" eb="17">
      <t>シケン</t>
    </rPh>
    <phoneticPr fontId="4"/>
  </si>
  <si>
    <t>全国経理教育協会主催　電卓計算能力検定試験</t>
  </si>
  <si>
    <t>日本電卓技能検定協会主催　電卓技能検定試験</t>
  </si>
  <si>
    <t>日本商工会議所主催　販売士検定試験</t>
  </si>
  <si>
    <t>Ａ</t>
    <phoneticPr fontId="1"/>
  </si>
  <si>
    <t>Ｂ</t>
    <phoneticPr fontId="1"/>
  </si>
  <si>
    <t>Ｃ</t>
    <phoneticPr fontId="1"/>
  </si>
  <si>
    <t>Ｄ</t>
    <phoneticPr fontId="1"/>
  </si>
  <si>
    <t>東京都</t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</si>
  <si>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</si>
  <si>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</si>
  <si>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</si>
  <si>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その他</t>
    <rPh sb="2" eb="3">
      <t>タ</t>
    </rPh>
    <phoneticPr fontId="1"/>
  </si>
  <si>
    <t>高校名</t>
    <rPh sb="0" eb="2">
      <t>コウコウ</t>
    </rPh>
    <rPh sb="2" eb="3">
      <t>メイ</t>
    </rPh>
    <phoneticPr fontId="1"/>
  </si>
  <si>
    <t>県立</t>
    <rPh sb="0" eb="2">
      <t>ケンリツ</t>
    </rPh>
    <phoneticPr fontId="1"/>
  </si>
  <si>
    <t>都立</t>
    <rPh sb="0" eb="2">
      <t>トリツ</t>
    </rPh>
    <phoneticPr fontId="1"/>
  </si>
  <si>
    <t>道立</t>
    <rPh sb="0" eb="2">
      <t>ドウリツ</t>
    </rPh>
    <phoneticPr fontId="1"/>
  </si>
  <si>
    <t>府立</t>
    <rPh sb="0" eb="2">
      <t>フリツ</t>
    </rPh>
    <phoneticPr fontId="1"/>
  </si>
  <si>
    <t>市立</t>
    <rPh sb="0" eb="2">
      <t>シリツ</t>
    </rPh>
    <phoneticPr fontId="1"/>
  </si>
  <si>
    <t>組合立</t>
    <rPh sb="0" eb="2">
      <t>クミアイ</t>
    </rPh>
    <rPh sb="2" eb="3">
      <t>リツ</t>
    </rPh>
    <phoneticPr fontId="1"/>
  </si>
  <si>
    <t>Ｂ</t>
  </si>
  <si>
    <t>回答校に関する項目</t>
    <rPh sb="0" eb="2">
      <t>カイトウ</t>
    </rPh>
    <rPh sb="2" eb="3">
      <t>コウ</t>
    </rPh>
    <rPh sb="4" eb="5">
      <t>カン</t>
    </rPh>
    <rPh sb="7" eb="9">
      <t>コウモク</t>
    </rPh>
    <phoneticPr fontId="1"/>
  </si>
  <si>
    <t>○○○大学</t>
    <rPh sb="3" eb="5">
      <t>ダイガク</t>
    </rPh>
    <phoneticPr fontId="1"/>
  </si>
  <si>
    <t>商</t>
    <rPh sb="0" eb="1">
      <t>ショウ</t>
    </rPh>
    <phoneticPr fontId="1"/>
  </si>
  <si>
    <t>△△大学</t>
    <rPh sb="2" eb="4">
      <t>ダイガク</t>
    </rPh>
    <phoneticPr fontId="1"/>
  </si>
  <si>
    <t>経営</t>
    <rPh sb="0" eb="2">
      <t>ケイエイ</t>
    </rPh>
    <phoneticPr fontId="1"/>
  </si>
  <si>
    <t>Ａ</t>
  </si>
  <si>
    <t>□□□大学</t>
    <rPh sb="3" eb="5">
      <t>ダイガク</t>
    </rPh>
    <phoneticPr fontId="1"/>
  </si>
  <si>
    <t>※※大学</t>
    <rPh sb="2" eb="4">
      <t>ダイガク</t>
    </rPh>
    <phoneticPr fontId="1"/>
  </si>
  <si>
    <t>経済</t>
    <rPh sb="0" eb="2">
      <t>ケイザイ</t>
    </rPh>
    <phoneticPr fontId="1"/>
  </si>
  <si>
    <t>観光</t>
    <rPh sb="0" eb="2">
      <t>カンコウ</t>
    </rPh>
    <phoneticPr fontId="1"/>
  </si>
  <si>
    <t>Ｃ</t>
  </si>
  <si>
    <t>文</t>
    <rPh sb="0" eb="1">
      <t>ブン</t>
    </rPh>
    <phoneticPr fontId="1"/>
  </si>
  <si>
    <t>英文</t>
    <rPh sb="0" eb="2">
      <t>エイブン</t>
    </rPh>
    <phoneticPr fontId="1"/>
  </si>
  <si>
    <t>○○県立○○商業高等学校</t>
    <rPh sb="2" eb="4">
      <t>ケンリツ</t>
    </rPh>
    <rPh sb="6" eb="8">
      <t>ショウギョウ</t>
    </rPh>
    <rPh sb="8" eb="10">
      <t>コウトウ</t>
    </rPh>
    <rPh sb="10" eb="12">
      <t>ガッコウ</t>
    </rPh>
    <phoneticPr fontId="1"/>
  </si>
  <si>
    <t>学科</t>
    <rPh sb="0" eb="2">
      <t>ガッカ</t>
    </rPh>
    <phoneticPr fontId="1"/>
  </si>
  <si>
    <t>回答校に関する項目</t>
    <phoneticPr fontId="1"/>
  </si>
  <si>
    <t>課程</t>
    <rPh sb="0" eb="2">
      <t>カテイ</t>
    </rPh>
    <phoneticPr fontId="1"/>
  </si>
  <si>
    <t>全日制</t>
    <rPh sb="0" eb="3">
      <t>ゼンニチセイ</t>
    </rPh>
    <phoneticPr fontId="1"/>
  </si>
  <si>
    <t>商業科</t>
    <rPh sb="0" eb="3">
      <t>ショウギョウカ</t>
    </rPh>
    <phoneticPr fontId="1"/>
  </si>
  <si>
    <t>情報処理科</t>
    <rPh sb="0" eb="2">
      <t>ジョウホウ</t>
    </rPh>
    <rPh sb="2" eb="4">
      <t>ショリ</t>
    </rPh>
    <rPh sb="4" eb="5">
      <t>カ</t>
    </rPh>
    <phoneticPr fontId="1"/>
  </si>
  <si>
    <t>受験した大学に関する項目</t>
    <rPh sb="0" eb="2">
      <t>ジュケン</t>
    </rPh>
    <rPh sb="4" eb="6">
      <t>ダイガク</t>
    </rPh>
    <rPh sb="7" eb="8">
      <t>カン</t>
    </rPh>
    <rPh sb="10" eb="12">
      <t>コウモク</t>
    </rPh>
    <phoneticPr fontId="1"/>
  </si>
  <si>
    <t>受験者に関する項目</t>
    <rPh sb="0" eb="3">
      <t>ジュケンシャ</t>
    </rPh>
    <rPh sb="4" eb="5">
      <t>カン</t>
    </rPh>
    <rPh sb="7" eb="9">
      <t>コウモク</t>
    </rPh>
    <phoneticPr fontId="1"/>
  </si>
  <si>
    <t>合否結果</t>
    <rPh sb="0" eb="2">
      <t>ゴウヒ</t>
    </rPh>
    <rPh sb="2" eb="4">
      <t>ケッカ</t>
    </rPh>
    <phoneticPr fontId="1"/>
  </si>
  <si>
    <t>合格</t>
    <rPh sb="0" eb="2">
      <t>ゴウカク</t>
    </rPh>
    <phoneticPr fontId="1"/>
  </si>
  <si>
    <t>不合格</t>
    <rPh sb="0" eb="3">
      <t>フゴウカク</t>
    </rPh>
    <phoneticPr fontId="1"/>
  </si>
  <si>
    <t>都道府県コード</t>
  </si>
  <si>
    <t>都道府県名</t>
  </si>
  <si>
    <t>No.</t>
    <phoneticPr fontId="1"/>
  </si>
  <si>
    <t>全国珠算教育連盟主催　珠算検定試験</t>
    <rPh sb="15" eb="17">
      <t>シケン</t>
    </rPh>
    <phoneticPr fontId="1"/>
  </si>
  <si>
    <t>全国珠算教育連盟主催　暗算検定試験</t>
    <rPh sb="11" eb="13">
      <t>アンザン</t>
    </rPh>
    <rPh sb="15" eb="17">
      <t>シケン</t>
    </rPh>
    <phoneticPr fontId="1"/>
  </si>
  <si>
    <t>日本英語検定協会主催　実用英語技能検定試験</t>
    <rPh sb="15" eb="17">
      <t>ギノウ</t>
    </rPh>
    <phoneticPr fontId="1"/>
  </si>
  <si>
    <t>準2</t>
    <rPh sb="0" eb="1">
      <t>ジュン</t>
    </rPh>
    <phoneticPr fontId="1"/>
  </si>
  <si>
    <t>準1</t>
    <rPh sb="0" eb="1">
      <t>ジュン</t>
    </rPh>
    <phoneticPr fontId="1"/>
  </si>
  <si>
    <t>　【回答例】　　</t>
    <rPh sb="2" eb="4">
      <t>カイトウ</t>
    </rPh>
    <rPh sb="4" eb="5">
      <t>レイ</t>
    </rPh>
    <phoneticPr fontId="1"/>
  </si>
  <si>
    <t>入試区分</t>
    <rPh sb="0" eb="4">
      <t>ニュウシクブン</t>
    </rPh>
    <phoneticPr fontId="1"/>
  </si>
  <si>
    <t>総合型選抜</t>
    <rPh sb="0" eb="3">
      <t>ソウゴウガタ</t>
    </rPh>
    <rPh sb="3" eb="5">
      <t>センバツ</t>
    </rPh>
    <phoneticPr fontId="1"/>
  </si>
  <si>
    <t>学校推薦型選抜</t>
    <rPh sb="0" eb="5">
      <t>ガッコウスイセンガタ</t>
    </rPh>
    <rPh sb="5" eb="7">
      <t>センバツ</t>
    </rPh>
    <phoneticPr fontId="1"/>
  </si>
  <si>
    <t>入試区分1</t>
    <rPh sb="0" eb="2">
      <t>ニュウシ</t>
    </rPh>
    <rPh sb="2" eb="4">
      <t>クブン</t>
    </rPh>
    <phoneticPr fontId="1"/>
  </si>
  <si>
    <t>入試区分2</t>
    <rPh sb="0" eb="2">
      <t>ニュウシ</t>
    </rPh>
    <rPh sb="2" eb="4">
      <t>クブン</t>
    </rPh>
    <phoneticPr fontId="1"/>
  </si>
  <si>
    <t>自己推薦</t>
    <rPh sb="0" eb="4">
      <t>ジコスイセン</t>
    </rPh>
    <phoneticPr fontId="1"/>
  </si>
  <si>
    <t>有資格者推薦</t>
    <rPh sb="0" eb="3">
      <t>ユウシカク</t>
    </rPh>
    <rPh sb="3" eb="4">
      <t>シャ</t>
    </rPh>
    <rPh sb="4" eb="6">
      <t>スイセン</t>
    </rPh>
    <phoneticPr fontId="1"/>
  </si>
  <si>
    <t>その他の入試区分</t>
    <rPh sb="2" eb="3">
      <t>タ</t>
    </rPh>
    <rPh sb="4" eb="6">
      <t>ニュウシ</t>
    </rPh>
    <rPh sb="6" eb="8">
      <t>クブン</t>
    </rPh>
    <phoneticPr fontId="1"/>
  </si>
  <si>
    <t>専門学科推薦</t>
    <rPh sb="0" eb="4">
      <t>センモンガッカ</t>
    </rPh>
    <rPh sb="4" eb="6">
      <t>スイセン</t>
    </rPh>
    <phoneticPr fontId="1"/>
  </si>
  <si>
    <t>日本FP協会主催　ファイナンシャル・プランニング技能検定</t>
    <rPh sb="6" eb="8">
      <t>シュサイギノウケンテイ</t>
    </rPh>
    <phoneticPr fontId="4"/>
  </si>
  <si>
    <t>金融財政事情研究会主催　ファイナンシャル・プランニング技能検定</t>
    <rPh sb="9" eb="11">
      <t>シュサイギノウケンテイ</t>
    </rPh>
    <phoneticPr fontId="4"/>
  </si>
  <si>
    <r>
      <t>活用した資格・検定名（</t>
    </r>
    <r>
      <rPr>
        <u/>
        <sz val="11"/>
        <color theme="1"/>
        <rFont val="ＭＳ Ｐゴシック"/>
        <family val="3"/>
        <charset val="128"/>
        <scheme val="minor"/>
      </rPr>
      <t>最上級のみ</t>
    </r>
    <r>
      <rPr>
        <sz val="11"/>
        <color theme="1"/>
        <rFont val="ＭＳ Ｐゴシック"/>
        <family val="2"/>
        <charset val="128"/>
        <scheme val="minor"/>
      </rPr>
      <t>）</t>
    </r>
    <rPh sb="0" eb="2">
      <t>カツヨウ</t>
    </rPh>
    <rPh sb="4" eb="6">
      <t>シカク</t>
    </rPh>
    <rPh sb="7" eb="9">
      <t>ケンテイ</t>
    </rPh>
    <rPh sb="9" eb="10">
      <t>メイ</t>
    </rPh>
    <rPh sb="11" eb="14">
      <t>サイジョウキュウ</t>
    </rPh>
    <phoneticPr fontId="1"/>
  </si>
  <si>
    <t>岩手県</t>
    <phoneticPr fontId="1"/>
  </si>
  <si>
    <t>青森県</t>
    <phoneticPr fontId="1"/>
  </si>
  <si>
    <t>北海道</t>
    <phoneticPr fontId="1"/>
  </si>
  <si>
    <t>宮城県</t>
    <phoneticPr fontId="1"/>
  </si>
  <si>
    <t>秋田県</t>
    <phoneticPr fontId="1"/>
  </si>
  <si>
    <t>山形県</t>
    <phoneticPr fontId="1"/>
  </si>
  <si>
    <t>福島県</t>
    <phoneticPr fontId="1"/>
  </si>
  <si>
    <t>茨城県</t>
    <phoneticPr fontId="1"/>
  </si>
  <si>
    <t>栃木県</t>
    <phoneticPr fontId="1"/>
  </si>
  <si>
    <t>群馬県</t>
    <phoneticPr fontId="1"/>
  </si>
  <si>
    <t>埼玉県</t>
  </si>
  <si>
    <t>埼玉県</t>
    <phoneticPr fontId="1"/>
  </si>
  <si>
    <t>千葉県</t>
  </si>
  <si>
    <t>千葉県</t>
    <phoneticPr fontId="1"/>
  </si>
  <si>
    <t>山梨県</t>
    <phoneticPr fontId="1"/>
  </si>
  <si>
    <t>東京都</t>
    <phoneticPr fontId="1"/>
  </si>
  <si>
    <t>神奈川県</t>
  </si>
  <si>
    <t>神奈川県</t>
    <phoneticPr fontId="1"/>
  </si>
  <si>
    <t>新潟県</t>
    <phoneticPr fontId="1"/>
  </si>
  <si>
    <t>富山県</t>
    <phoneticPr fontId="1"/>
  </si>
  <si>
    <t>石川県</t>
    <phoneticPr fontId="1"/>
  </si>
  <si>
    <t>福井県</t>
    <phoneticPr fontId="1"/>
  </si>
  <si>
    <t>長野県</t>
    <phoneticPr fontId="1"/>
  </si>
  <si>
    <t>静岡県</t>
    <phoneticPr fontId="1"/>
  </si>
  <si>
    <t>愛知県</t>
    <phoneticPr fontId="1"/>
  </si>
  <si>
    <t>岐阜県</t>
    <phoneticPr fontId="1"/>
  </si>
  <si>
    <t>三重県</t>
    <phoneticPr fontId="1"/>
  </si>
  <si>
    <t>滋賀県</t>
    <phoneticPr fontId="1"/>
  </si>
  <si>
    <t>京都府</t>
    <phoneticPr fontId="1"/>
  </si>
  <si>
    <t>大阪府</t>
    <phoneticPr fontId="1"/>
  </si>
  <si>
    <t>兵庫県</t>
    <phoneticPr fontId="1"/>
  </si>
  <si>
    <t>奈良県</t>
    <phoneticPr fontId="1"/>
  </si>
  <si>
    <t>和歌山県</t>
    <phoneticPr fontId="1"/>
  </si>
  <si>
    <t>鳥取県</t>
    <phoneticPr fontId="1"/>
  </si>
  <si>
    <t>島根県</t>
    <phoneticPr fontId="1"/>
  </si>
  <si>
    <t>岡山県</t>
    <phoneticPr fontId="1"/>
  </si>
  <si>
    <t>広島県</t>
    <phoneticPr fontId="1"/>
  </si>
  <si>
    <t>山口県</t>
    <phoneticPr fontId="1"/>
  </si>
  <si>
    <t>香川県</t>
    <phoneticPr fontId="1"/>
  </si>
  <si>
    <t>徳島県</t>
    <phoneticPr fontId="1"/>
  </si>
  <si>
    <t>愛媛県</t>
    <phoneticPr fontId="1"/>
  </si>
  <si>
    <t>高知県</t>
    <phoneticPr fontId="1"/>
  </si>
  <si>
    <t>福岡県</t>
    <phoneticPr fontId="1"/>
  </si>
  <si>
    <t>佐賀県</t>
    <phoneticPr fontId="1"/>
  </si>
  <si>
    <t>長崎県</t>
    <phoneticPr fontId="1"/>
  </si>
  <si>
    <t>熊本県</t>
    <phoneticPr fontId="1"/>
  </si>
  <si>
    <t>大分県</t>
    <phoneticPr fontId="1"/>
  </si>
  <si>
    <t>宮崎県</t>
    <phoneticPr fontId="1"/>
  </si>
  <si>
    <t>鹿児島県</t>
    <phoneticPr fontId="1"/>
  </si>
  <si>
    <t>沖縄県</t>
    <phoneticPr fontId="1"/>
  </si>
  <si>
    <t>商経</t>
    <rPh sb="0" eb="2">
      <t>ショウケイ</t>
    </rPh>
    <phoneticPr fontId="1"/>
  </si>
  <si>
    <t>小論文、面接</t>
    <rPh sb="0" eb="3">
      <t>ショウロンブン</t>
    </rPh>
    <rPh sb="4" eb="6">
      <t>メンセツ</t>
    </rPh>
    <phoneticPr fontId="1"/>
  </si>
  <si>
    <t>全商協会特別推薦</t>
    <rPh sb="0" eb="2">
      <t>ゼンショウ</t>
    </rPh>
    <rPh sb="2" eb="4">
      <t>キョウカイ</t>
    </rPh>
    <rPh sb="4" eb="8">
      <t>トクベツスイセン</t>
    </rPh>
    <phoneticPr fontId="1"/>
  </si>
  <si>
    <t>小論文、オンライン面接</t>
    <rPh sb="0" eb="3">
      <t>ショウロンブン</t>
    </rPh>
    <rPh sb="9" eb="11">
      <t>メンセツ</t>
    </rPh>
    <phoneticPr fontId="1"/>
  </si>
  <si>
    <t>課題作文、プレゼンテーション動画</t>
    <rPh sb="0" eb="2">
      <t>カダイ</t>
    </rPh>
    <rPh sb="2" eb="4">
      <t>サクブン</t>
    </rPh>
    <rPh sb="14" eb="16">
      <t>ドウガ</t>
    </rPh>
    <phoneticPr fontId="1"/>
  </si>
  <si>
    <t>入試区分2</t>
    <rPh sb="0" eb="2">
      <t>ニュウシ</t>
    </rPh>
    <rPh sb="2" eb="4">
      <t>クブン</t>
    </rPh>
    <phoneticPr fontId="1"/>
  </si>
  <si>
    <t>活用した資格・検定名</t>
    <rPh sb="0" eb="2">
      <t>カツヨウ</t>
    </rPh>
    <rPh sb="4" eb="6">
      <t>シカク</t>
    </rPh>
    <rPh sb="7" eb="10">
      <t>ケンテイメイ</t>
    </rPh>
    <phoneticPr fontId="1"/>
  </si>
  <si>
    <t>ホームページ掲載の際、選択肢は非表示です。</t>
    <rPh sb="6" eb="8">
      <t>ケイサイ</t>
    </rPh>
    <rPh sb="9" eb="10">
      <t>サイ</t>
    </rPh>
    <rPh sb="11" eb="13">
      <t>センタク</t>
    </rPh>
    <rPh sb="15" eb="18">
      <t>ヒヒョウジ</t>
    </rPh>
    <phoneticPr fontId="1"/>
  </si>
  <si>
    <t>学校推薦型選抜</t>
    <rPh sb="0" eb="5">
      <t>ガッコウスイセンガタ</t>
    </rPh>
    <rPh sb="5" eb="7">
      <t>センバツ</t>
    </rPh>
    <phoneticPr fontId="1"/>
  </si>
  <si>
    <t>全商協会特別推薦</t>
    <rPh sb="0" eb="4">
      <t>ゼンショウキョウカイ</t>
    </rPh>
    <rPh sb="4" eb="8">
      <t>トクベツスイセン</t>
    </rPh>
    <phoneticPr fontId="1"/>
  </si>
  <si>
    <t>その他</t>
    <rPh sb="2" eb="3">
      <t>タ</t>
    </rPh>
    <phoneticPr fontId="1"/>
  </si>
  <si>
    <t>－</t>
    <phoneticPr fontId="1"/>
  </si>
  <si>
    <t>公募制一般推薦</t>
    <rPh sb="0" eb="2">
      <t>コウボ</t>
    </rPh>
    <rPh sb="2" eb="3">
      <t>セイ</t>
    </rPh>
    <rPh sb="3" eb="5">
      <t>イッパン</t>
    </rPh>
    <rPh sb="5" eb="7">
      <t>スイセン</t>
    </rPh>
    <phoneticPr fontId="1"/>
  </si>
  <si>
    <t>学校推薦型選抜</t>
  </si>
  <si>
    <t>総合型選抜</t>
  </si>
  <si>
    <t>全商協会特別推薦</t>
  </si>
  <si>
    <t>全商協会会員校対象特別入試</t>
    <rPh sb="0" eb="4">
      <t>ゼンショウキョウカイ</t>
    </rPh>
    <rPh sb="4" eb="7">
      <t>カイインコウ</t>
    </rPh>
    <rPh sb="7" eb="9">
      <t>タイショウ</t>
    </rPh>
    <rPh sb="9" eb="11">
      <t>トクベツ</t>
    </rPh>
    <rPh sb="11" eb="13">
      <t>ニュウシ</t>
    </rPh>
    <phoneticPr fontId="1"/>
  </si>
  <si>
    <t>○○大学</t>
    <rPh sb="2" eb="4">
      <t>ダイガク</t>
    </rPh>
    <phoneticPr fontId="1"/>
  </si>
  <si>
    <t>××大学</t>
    <rPh sb="2" eb="4">
      <t>ダイガク</t>
    </rPh>
    <phoneticPr fontId="1"/>
  </si>
  <si>
    <t>◇◇◇大学</t>
    <rPh sb="3" eb="5">
      <t>ダイガク</t>
    </rPh>
    <phoneticPr fontId="1"/>
  </si>
  <si>
    <t>全商協会主催　簿記実務検定試験</t>
  </si>
  <si>
    <t>全商協会主催　簿記実務検定試験</t>
    <phoneticPr fontId="1"/>
  </si>
  <si>
    <t>全商協会主催　財務諸表分析･財務会計･管理会計検定試験（旧会計実務検定試験）</t>
    <rPh sb="7" eb="9">
      <t>ザイム</t>
    </rPh>
    <rPh sb="9" eb="11">
      <t>ショヒョウ</t>
    </rPh>
    <rPh sb="11" eb="13">
      <t>ブンセキ</t>
    </rPh>
    <rPh sb="14" eb="16">
      <t>ザイム</t>
    </rPh>
    <rPh sb="16" eb="18">
      <t>カイケイ</t>
    </rPh>
    <rPh sb="19" eb="21">
      <t>カンリ</t>
    </rPh>
    <rPh sb="21" eb="23">
      <t>カイケイ</t>
    </rPh>
    <rPh sb="28" eb="29">
      <t>キュウ</t>
    </rPh>
    <rPh sb="29" eb="31">
      <t>カイケイ</t>
    </rPh>
    <rPh sb="31" eb="33">
      <t>ジツム</t>
    </rPh>
    <rPh sb="33" eb="35">
      <t>ケンテイ</t>
    </rPh>
    <rPh sb="35" eb="37">
      <t>シケン</t>
    </rPh>
    <phoneticPr fontId="1"/>
  </si>
  <si>
    <t>全商協会主催　情報処理検定試験</t>
  </si>
  <si>
    <t>全商協会主催　情報処理検定試験プログラミング部門</t>
  </si>
  <si>
    <t>全商協会主催　情報処理検定試験ビジネス情報部門</t>
  </si>
  <si>
    <t>全商協会主催　1級6種目以上</t>
    <rPh sb="8" eb="9">
      <t>キュウ</t>
    </rPh>
    <rPh sb="10" eb="12">
      <t>シュモク</t>
    </rPh>
    <rPh sb="12" eb="14">
      <t>イジョウ</t>
    </rPh>
    <phoneticPr fontId="1"/>
  </si>
  <si>
    <t>全商協会主催　1級3種目以上</t>
    <rPh sb="8" eb="9">
      <t>キュウ</t>
    </rPh>
    <rPh sb="10" eb="12">
      <t>シュモク</t>
    </rPh>
    <rPh sb="12" eb="14">
      <t>イジョウ</t>
    </rPh>
    <phoneticPr fontId="1"/>
  </si>
  <si>
    <t>全商協会主催　1級8種目以上</t>
    <rPh sb="8" eb="9">
      <t>キュウ</t>
    </rPh>
    <rPh sb="10" eb="12">
      <t>シュモク</t>
    </rPh>
    <rPh sb="12" eb="14">
      <t>イジョウ</t>
    </rPh>
    <phoneticPr fontId="1"/>
  </si>
  <si>
    <t>全商協会主催　ビジネス文書実務検定試験</t>
    <rPh sb="11" eb="13">
      <t>ブンショ</t>
    </rPh>
    <phoneticPr fontId="1"/>
  </si>
  <si>
    <t>全商協会主催　英語検定試験</t>
  </si>
  <si>
    <t>全商協会主催　珠算・電卓実務検定試験</t>
    <rPh sb="10" eb="12">
      <t>デンタク</t>
    </rPh>
    <phoneticPr fontId="3"/>
  </si>
  <si>
    <t>全商協会主催　商業経済検定試験</t>
  </si>
  <si>
    <t>全商協会主催　1級2種目以上</t>
    <rPh sb="8" eb="9">
      <t>キュウ</t>
    </rPh>
    <rPh sb="10" eb="12">
      <t>シュモク</t>
    </rPh>
    <rPh sb="12" eb="14">
      <t>イジョウ</t>
    </rPh>
    <phoneticPr fontId="1"/>
  </si>
  <si>
    <t>全商協会主催　1級4種目以上</t>
    <rPh sb="8" eb="9">
      <t>キュウ</t>
    </rPh>
    <rPh sb="10" eb="12">
      <t>シュモク</t>
    </rPh>
    <rPh sb="12" eb="14">
      <t>イジョウ</t>
    </rPh>
    <phoneticPr fontId="1"/>
  </si>
  <si>
    <t>全商協会主催　1級5種目以上</t>
    <rPh sb="8" eb="9">
      <t>キュウ</t>
    </rPh>
    <rPh sb="10" eb="12">
      <t>シュモク</t>
    </rPh>
    <rPh sb="12" eb="14">
      <t>イジョウ</t>
    </rPh>
    <phoneticPr fontId="1"/>
  </si>
  <si>
    <t>全商協会主催　1級7種目以上</t>
    <rPh sb="8" eb="9">
      <t>キュウ</t>
    </rPh>
    <rPh sb="10" eb="12">
      <t>シュモク</t>
    </rPh>
    <rPh sb="12" eb="14">
      <t>イジョウ</t>
    </rPh>
    <phoneticPr fontId="1"/>
  </si>
  <si>
    <t>全商協会主催　1級9種目以上</t>
    <rPh sb="8" eb="9">
      <t>キュウ</t>
    </rPh>
    <rPh sb="10" eb="12">
      <t>シュモク</t>
    </rPh>
    <rPh sb="12" eb="14">
      <t>イジョウ</t>
    </rPh>
    <phoneticPr fontId="1"/>
  </si>
  <si>
    <t>大学所在地</t>
    <rPh sb="0" eb="2">
      <t>ダイガク</t>
    </rPh>
    <rPh sb="2" eb="5">
      <t>ショザイチ</t>
    </rPh>
    <phoneticPr fontId="1"/>
  </si>
  <si>
    <t>上</t>
    <rPh sb="0" eb="1">
      <t>ウエ</t>
    </rPh>
    <phoneticPr fontId="1"/>
  </si>
  <si>
    <t>全商協会主催　ビジネス計算実務検定試験（珠算）</t>
    <rPh sb="11" eb="13">
      <t>ケイサン</t>
    </rPh>
    <rPh sb="13" eb="19">
      <t>ジツムケンテイシケン</t>
    </rPh>
    <rPh sb="20" eb="22">
      <t>シュザン</t>
    </rPh>
    <phoneticPr fontId="3"/>
  </si>
  <si>
    <t>全商協会主催　ビジネス計算実務検定試験（電卓）</t>
    <rPh sb="11" eb="13">
      <t>ケイサン</t>
    </rPh>
    <rPh sb="13" eb="19">
      <t>ジツムケンテイシケン</t>
    </rPh>
    <rPh sb="20" eb="22">
      <t>デンタク</t>
    </rPh>
    <phoneticPr fontId="3"/>
  </si>
  <si>
    <t>全商協会主催　情報処理検定試験（プログラミング）</t>
    <phoneticPr fontId="1"/>
  </si>
  <si>
    <t>全商協会主催　情報処理検定試験（ビジネス情報）</t>
    <phoneticPr fontId="1"/>
  </si>
  <si>
    <t>令和7年度（令和8年度入学）　各種資格・検定を活用した四年制大学入試合格者等に関する調査</t>
    <rPh sb="0" eb="2">
      <t>レイワ</t>
    </rPh>
    <rPh sb="3" eb="5">
      <t>ネンド</t>
    </rPh>
    <rPh sb="6" eb="8">
      <t>レイワ</t>
    </rPh>
    <rPh sb="37" eb="38">
      <t>トウ</t>
    </rPh>
    <rPh sb="39" eb="40">
      <t>カン</t>
    </rPh>
    <rPh sb="42" eb="44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</si>
</sst>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1"/>
      <color rgb="FF00B050"/>
      <name val="ＭＳ Ｐゴシック"/>
      <family val="2"/>
      <charset val="128"/>
      <scheme val="minor"/>
    </font>
    <font>
      <b/>
      <sz val="26"/>
      <color rgb="FF00B050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0" fillId="2" borderId="2" xfId="0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3" borderId="1" xfId="0" applyFill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7" fillId="0" borderId="0" xfId="0" applyFo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5" fillId="5" borderId="0" xfId="0" applyFont="1" applyFill="1" applyAlignment="1">
      <alignment horizontal="center" vertical="center" shrinkToFit="1"/>
    </xf>
    <xf numFmtId="0" fontId="11" fillId="5" borderId="0" xfId="0" applyFont="1" applyFill="1" applyAlignment="1">
      <alignment horizontal="center" vertical="center" shrinkToFit="1"/>
    </xf>
    <xf numFmtId="0" fontId="2" fillId="5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shrinkToFit="1"/>
    </xf>
    <xf numFmtId="0" fontId="2" fillId="5" borderId="0" xfId="0" applyFont="1" applyFill="1" applyAlignment="1">
      <alignment vertical="center" wrapText="1" shrinkToFit="1"/>
    </xf>
    <xf numFmtId="0" fontId="10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left" vertical="center"/>
    </xf>
    <xf numFmtId="0" fontId="0" fillId="0" borderId="0" xfId="0" applyAlignment="1">
      <alignment vertical="center" shrinkToFit="1"/>
    </xf>
    <xf numFmtId="0" fontId="0" fillId="6" borderId="0" xfId="0" applyFill="1" applyAlignment="1">
      <alignment horizontal="center" vertical="center" shrinkToFit="1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 shrinkToFit="1"/>
    </xf>
    <xf numFmtId="0" fontId="12" fillId="5" borderId="0" xfId="0" applyFont="1" applyFill="1" applyAlignment="1">
      <alignment horizontal="center" vertical="center" shrinkToFit="1"/>
    </xf>
    <xf numFmtId="0" fontId="12" fillId="5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2" xfId="0" applyFont="1" applyBorder="1" applyAlignment="1">
      <alignment vertical="center" shrinkToFit="1"/>
    </xf>
    <xf numFmtId="0" fontId="13" fillId="0" borderId="5" xfId="0" applyFont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0" fillId="6" borderId="0" xfId="0" applyFill="1" applyAlignment="1">
      <alignment horizontal="center" vertical="center"/>
    </xf>
    <xf numFmtId="0" fontId="8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2</xdr:row>
      <xdr:rowOff>133350</xdr:rowOff>
    </xdr:from>
    <xdr:to>
      <xdr:col>2</xdr:col>
      <xdr:colOff>914399</xdr:colOff>
      <xdr:row>3</xdr:row>
      <xdr:rowOff>133350</xdr:rowOff>
    </xdr:to>
    <xdr:sp macro="" textlink="">
      <xdr:nvSpPr>
        <xdr:cNvPr id="5" name="線吹き出し 2 (枠付き) 3">
          <a:extLst>
            <a:ext uri="{FF2B5EF4-FFF2-40B4-BE49-F238E27FC236}">
              <a16:creationId xmlns:a16="http://schemas.microsoft.com/office/drawing/2014/main" id="{C061C72C-5823-4962-ACB9-071D39A337B8}"/>
            </a:ext>
          </a:extLst>
        </xdr:cNvPr>
        <xdr:cNvSpPr/>
      </xdr:nvSpPr>
      <xdr:spPr>
        <a:xfrm>
          <a:off x="590549" y="571500"/>
          <a:ext cx="1933575" cy="28575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622462"/>
            <a:gd name="adj6" fmla="val -20788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/>
            <a:t>高校名は自動入力されます。</a:t>
          </a:r>
          <a:endParaRPr kumimoji="1" lang="en-US" altLang="ja-JP" sz="1000"/>
        </a:p>
      </xdr:txBody>
    </xdr:sp>
    <xdr:clientData/>
  </xdr:twoCellAnchor>
  <xdr:twoCellAnchor>
    <xdr:from>
      <xdr:col>1</xdr:col>
      <xdr:colOff>638176</xdr:colOff>
      <xdr:row>4</xdr:row>
      <xdr:rowOff>161925</xdr:rowOff>
    </xdr:from>
    <xdr:to>
      <xdr:col>2</xdr:col>
      <xdr:colOff>723901</xdr:colOff>
      <xdr:row>5</xdr:row>
      <xdr:rowOff>79002</xdr:rowOff>
    </xdr:to>
    <xdr:sp macro="" textlink="">
      <xdr:nvSpPr>
        <xdr:cNvPr id="6" name="線吹き出し 2 (枠付き) 6">
          <a:extLst>
            <a:ext uri="{FF2B5EF4-FFF2-40B4-BE49-F238E27FC236}">
              <a16:creationId xmlns:a16="http://schemas.microsoft.com/office/drawing/2014/main" id="{D1562270-953C-4D87-BC8D-ACB6C3F08FDE}"/>
            </a:ext>
          </a:extLst>
        </xdr:cNvPr>
        <xdr:cNvSpPr/>
      </xdr:nvSpPr>
      <xdr:spPr>
        <a:xfrm>
          <a:off x="638176" y="1171575"/>
          <a:ext cx="1695450" cy="231402"/>
        </a:xfrm>
        <a:prstGeom prst="borderCallout2">
          <a:avLst>
            <a:gd name="adj1" fmla="val 50750"/>
            <a:gd name="adj2" fmla="val 100363"/>
            <a:gd name="adj3" fmla="val 48581"/>
            <a:gd name="adj4" fmla="val 109790"/>
            <a:gd name="adj5" fmla="val 524338"/>
            <a:gd name="adj6" fmla="val 9578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/>
            <a:t>学科を記入してください。</a:t>
          </a:r>
        </a:p>
      </xdr:txBody>
    </xdr:sp>
    <xdr:clientData/>
  </xdr:twoCellAnchor>
  <xdr:twoCellAnchor>
    <xdr:from>
      <xdr:col>8</xdr:col>
      <xdr:colOff>352424</xdr:colOff>
      <xdr:row>17</xdr:row>
      <xdr:rowOff>114299</xdr:rowOff>
    </xdr:from>
    <xdr:to>
      <xdr:col>15</xdr:col>
      <xdr:colOff>180975</xdr:colOff>
      <xdr:row>27</xdr:row>
      <xdr:rowOff>133350</xdr:rowOff>
    </xdr:to>
    <xdr:sp macro="" textlink="">
      <xdr:nvSpPr>
        <xdr:cNvPr id="7" name="線吹き出し 2 (枠付き) 4">
          <a:extLst>
            <a:ext uri="{FF2B5EF4-FFF2-40B4-BE49-F238E27FC236}">
              <a16:creationId xmlns:a16="http://schemas.microsoft.com/office/drawing/2014/main" id="{D4429DB9-13BB-4AC5-8E89-C1C1CADDF9D8}"/>
            </a:ext>
          </a:extLst>
        </xdr:cNvPr>
        <xdr:cNvSpPr/>
      </xdr:nvSpPr>
      <xdr:spPr>
        <a:xfrm>
          <a:off x="6134099" y="4895849"/>
          <a:ext cx="7248526" cy="2876551"/>
        </a:xfrm>
        <a:prstGeom prst="borderCallout2">
          <a:avLst>
            <a:gd name="adj1" fmla="val 36300"/>
            <a:gd name="adj2" fmla="val -329"/>
            <a:gd name="adj3" fmla="val 49094"/>
            <a:gd name="adj4" fmla="val -8985"/>
            <a:gd name="adj5" fmla="val -97100"/>
            <a:gd name="adj6" fmla="val 487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入試区分は、入試区分</a:t>
          </a:r>
          <a:r>
            <a:rPr kumimoji="1" lang="en-US" altLang="ja-JP" sz="1000"/>
            <a:t>1</a:t>
          </a:r>
          <a:r>
            <a:rPr kumimoji="1" lang="ja-JP" altLang="en-US" sz="1000"/>
            <a:t>を選択後、詳細を入試区分</a:t>
          </a:r>
          <a:r>
            <a:rPr kumimoji="1" lang="en-US" altLang="ja-JP" sz="1000"/>
            <a:t>2</a:t>
          </a:r>
          <a:r>
            <a:rPr kumimoji="1" lang="ja-JP" altLang="en-US" sz="1000"/>
            <a:t>にて選択してください。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入試区分</a:t>
          </a:r>
          <a:r>
            <a:rPr kumimoji="1" lang="en-US" altLang="ja-JP" sz="1000"/>
            <a:t>1</a:t>
          </a:r>
          <a:r>
            <a:rPr kumimoji="1" lang="ja-JP" altLang="en-US" sz="1000"/>
            <a:t>で  ”全商協会特別推薦”  を選択した場合、入試区分</a:t>
          </a:r>
          <a:r>
            <a:rPr kumimoji="1" lang="en-US" altLang="ja-JP" sz="1000"/>
            <a:t>2</a:t>
          </a:r>
          <a:r>
            <a:rPr kumimoji="1" lang="ja-JP" altLang="en-US" sz="1000"/>
            <a:t>は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空欄のまま</a:t>
          </a:r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か、</a:t>
          </a:r>
          <a:r>
            <a:rPr kumimoji="1" lang="ja-JP" altLang="en-US" sz="1000"/>
            <a:t>”－”　を選択してください。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入試区分</a:t>
          </a:r>
          <a:r>
            <a:rPr kumimoji="1" lang="en-US" altLang="ja-JP" sz="1000"/>
            <a:t>1</a:t>
          </a:r>
          <a:r>
            <a:rPr kumimoji="1" lang="ja-JP" altLang="en-US" sz="1000"/>
            <a:t>で　”その他”　を選択した場合は、入試区分</a:t>
          </a:r>
          <a:r>
            <a:rPr kumimoji="1" lang="en-US" altLang="ja-JP" sz="1000"/>
            <a:t>2</a:t>
          </a:r>
          <a:r>
            <a:rPr kumimoji="1" lang="ja-JP" altLang="en-US" sz="1000"/>
            <a:t>は空欄のままか、 ”その他”　を選択してください。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なお、選択肢は、下記のとおりです。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endParaRPr kumimoji="1" lang="en-US" altLang="ja-JP" sz="1000"/>
        </a:p>
        <a:p>
          <a:pPr algn="l"/>
          <a:r>
            <a:rPr kumimoji="1" lang="ja-JP" altLang="en-US" sz="1000"/>
            <a:t>　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選択肢以外の方式については、右欄（その他の入試区分）へ直接入力してください。</a:t>
          </a:r>
          <a:endParaRPr kumimoji="1" lang="en-US" altLang="ja-JP" sz="1000"/>
        </a:p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一般選抜、</a:t>
          </a:r>
          <a:r>
            <a:rPr kumimoji="1" lang="ja-JP" altLang="en-US" sz="1000" u="sng"/>
            <a:t>学校推薦型選抜の指定校推薦</a:t>
          </a:r>
          <a:r>
            <a:rPr kumimoji="1" lang="ja-JP" altLang="en-US" sz="1000"/>
            <a:t>は調査対象外のため、</a:t>
          </a:r>
          <a:r>
            <a:rPr kumimoji="1" lang="ja-JP" altLang="en-US" sz="1000" u="sng"/>
            <a:t>入力不要</a:t>
          </a:r>
          <a:r>
            <a:rPr kumimoji="1" lang="ja-JP" altLang="en-US" sz="1000"/>
            <a:t>です。</a:t>
          </a:r>
          <a:endParaRPr kumimoji="1" lang="en-US" altLang="ja-JP" sz="1000"/>
        </a:p>
      </xdr:txBody>
    </xdr:sp>
    <xdr:clientData/>
  </xdr:twoCellAnchor>
  <xdr:twoCellAnchor>
    <xdr:from>
      <xdr:col>11</xdr:col>
      <xdr:colOff>19050</xdr:colOff>
      <xdr:row>2</xdr:row>
      <xdr:rowOff>190500</xdr:rowOff>
    </xdr:from>
    <xdr:to>
      <xdr:col>13</xdr:col>
      <xdr:colOff>1695451</xdr:colOff>
      <xdr:row>4</xdr:row>
      <xdr:rowOff>304800</xdr:rowOff>
    </xdr:to>
    <xdr:sp macro="" textlink="">
      <xdr:nvSpPr>
        <xdr:cNvPr id="8" name="線吹き出し 2 (枠付き) 2">
          <a:extLst>
            <a:ext uri="{FF2B5EF4-FFF2-40B4-BE49-F238E27FC236}">
              <a16:creationId xmlns:a16="http://schemas.microsoft.com/office/drawing/2014/main" id="{3049B2ED-1EF5-47F4-BA2A-0A75B4E818BC}"/>
            </a:ext>
          </a:extLst>
        </xdr:cNvPr>
        <xdr:cNvSpPr/>
      </xdr:nvSpPr>
      <xdr:spPr>
        <a:xfrm>
          <a:off x="8077200" y="628650"/>
          <a:ext cx="2914651" cy="685800"/>
        </a:xfrm>
        <a:prstGeom prst="borderCallout2">
          <a:avLst>
            <a:gd name="adj1" fmla="val 74305"/>
            <a:gd name="adj2" fmla="val 100386"/>
            <a:gd name="adj3" fmla="val 93194"/>
            <a:gd name="adj4" fmla="val 108855"/>
            <a:gd name="adj5" fmla="val 201428"/>
            <a:gd name="adj6" fmla="val 7602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合格に有効だったと思われる資格・検定のうち、</a:t>
          </a:r>
          <a:endParaRPr kumimoji="1" lang="en-US" altLang="ja-JP" sz="1000"/>
        </a:p>
        <a:p>
          <a:pPr algn="l"/>
          <a:r>
            <a:rPr kumimoji="1" lang="ja-JP" altLang="en-US" sz="1000"/>
            <a:t>最上級の資格・検定を</a:t>
          </a:r>
          <a:r>
            <a:rPr kumimoji="1" lang="en-US" altLang="ja-JP" sz="1000"/>
            <a:t>1</a:t>
          </a:r>
          <a:r>
            <a:rPr kumimoji="1" lang="ja-JP" altLang="en-US" sz="1000"/>
            <a:t>つ選択してください。</a:t>
          </a:r>
        </a:p>
      </xdr:txBody>
    </xdr:sp>
    <xdr:clientData/>
  </xdr:twoCellAnchor>
  <xdr:twoCellAnchor>
    <xdr:from>
      <xdr:col>15</xdr:col>
      <xdr:colOff>1885950</xdr:colOff>
      <xdr:row>3</xdr:row>
      <xdr:rowOff>0</xdr:rowOff>
    </xdr:from>
    <xdr:to>
      <xdr:col>16</xdr:col>
      <xdr:colOff>541244</xdr:colOff>
      <xdr:row>3</xdr:row>
      <xdr:rowOff>238312</xdr:rowOff>
    </xdr:to>
    <xdr:sp macro="" textlink="">
      <xdr:nvSpPr>
        <xdr:cNvPr id="9" name="線吹き出し 2 (枠付き) 7">
          <a:extLst>
            <a:ext uri="{FF2B5EF4-FFF2-40B4-BE49-F238E27FC236}">
              <a16:creationId xmlns:a16="http://schemas.microsoft.com/office/drawing/2014/main" id="{27839D3D-E382-44A0-A5BC-188613D206FE}"/>
            </a:ext>
          </a:extLst>
        </xdr:cNvPr>
        <xdr:cNvSpPr/>
      </xdr:nvSpPr>
      <xdr:spPr>
        <a:xfrm>
          <a:off x="15087600" y="723900"/>
          <a:ext cx="988919" cy="238312"/>
        </a:xfrm>
        <a:prstGeom prst="borderCallout2">
          <a:avLst>
            <a:gd name="adj1" fmla="val 116033"/>
            <a:gd name="adj2" fmla="val 53830"/>
            <a:gd name="adj3" fmla="val 227945"/>
            <a:gd name="adj4" fmla="val 55027"/>
            <a:gd name="adj5" fmla="val 405204"/>
            <a:gd name="adj6" fmla="val 5891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受験結果</a:t>
          </a:r>
        </a:p>
      </xdr:txBody>
    </xdr:sp>
    <xdr:clientData/>
  </xdr:twoCellAnchor>
  <xdr:twoCellAnchor>
    <xdr:from>
      <xdr:col>13</xdr:col>
      <xdr:colOff>2047875</xdr:colOff>
      <xdr:row>2</xdr:row>
      <xdr:rowOff>19050</xdr:rowOff>
    </xdr:from>
    <xdr:to>
      <xdr:col>15</xdr:col>
      <xdr:colOff>1781175</xdr:colOff>
      <xdr:row>5</xdr:row>
      <xdr:rowOff>152400</xdr:rowOff>
    </xdr:to>
    <xdr:sp macro="" textlink="">
      <xdr:nvSpPr>
        <xdr:cNvPr id="10" name="線吹き出し 2 (枠付き) 1">
          <a:extLst>
            <a:ext uri="{FF2B5EF4-FFF2-40B4-BE49-F238E27FC236}">
              <a16:creationId xmlns:a16="http://schemas.microsoft.com/office/drawing/2014/main" id="{D7412B4D-1672-4750-BDB1-F19B9EB43579}"/>
            </a:ext>
          </a:extLst>
        </xdr:cNvPr>
        <xdr:cNvSpPr/>
      </xdr:nvSpPr>
      <xdr:spPr>
        <a:xfrm>
          <a:off x="11344275" y="457200"/>
          <a:ext cx="3638550" cy="1019175"/>
        </a:xfrm>
        <a:prstGeom prst="borderCallout2">
          <a:avLst>
            <a:gd name="adj1" fmla="val 64585"/>
            <a:gd name="adj2" fmla="val 100980"/>
            <a:gd name="adj3" fmla="val 85156"/>
            <a:gd name="adj4" fmla="val 112582"/>
            <a:gd name="adj5" fmla="val 141852"/>
            <a:gd name="adj6" fmla="val 10157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備考、その他の情報があれば入力してください。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ja-JP" altLang="en-US" sz="1000"/>
            <a:t>例）作文、小論文、プレゼンテーション、口頭試問、 面接、</a:t>
          </a:r>
          <a:endParaRPr kumimoji="1" lang="en-US" altLang="ja-JP" sz="1000"/>
        </a:p>
        <a:p>
          <a:pPr algn="l"/>
          <a:r>
            <a:rPr kumimoji="1" lang="ja-JP" altLang="en-US" sz="1000"/>
            <a:t>　　 オンライン面接、大学入学共通テスト、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実技</a:t>
          </a:r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など</a:t>
          </a:r>
          <a:endParaRPr kumimoji="1" lang="en-US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323849</xdr:colOff>
      <xdr:row>20</xdr:row>
      <xdr:rowOff>276224</xdr:rowOff>
    </xdr:from>
    <xdr:to>
      <xdr:col>13</xdr:col>
      <xdr:colOff>1438275</xdr:colOff>
      <xdr:row>24</xdr:row>
      <xdr:rowOff>105528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4C183DE-C90A-46C7-BD7F-07854E44BE28}"/>
            </a:ext>
          </a:extLst>
        </xdr:cNvPr>
        <xdr:cNvSpPr txBox="1">
          <a:spLocks noChangeAspect="1"/>
        </xdr:cNvSpPr>
      </xdr:nvSpPr>
      <xdr:spPr>
        <a:xfrm>
          <a:off x="6762749" y="5915024"/>
          <a:ext cx="3971926" cy="972304"/>
        </a:xfrm>
        <a:prstGeom prst="rect">
          <a:avLst/>
        </a:prstGeom>
        <a:blipFill>
          <a:blip xmlns:r="http://schemas.openxmlformats.org/officeDocument/2006/relationships" r:embed="rId1"/>
          <a:stretch>
            <a:fillRect/>
          </a:stretch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C7556-1476-4F02-AA8D-2DE1610ADD08}">
  <sheetPr>
    <tabColor rgb="FFFFFF00"/>
  </sheetPr>
  <dimension ref="A1:Z56"/>
  <sheetViews>
    <sheetView tabSelected="1" topLeftCell="B1" zoomScaleNormal="100" zoomScaleSheetLayoutView="100" workbookViewId="0">
      <selection activeCell="N10" sqref="N10"/>
    </sheetView>
  </sheetViews>
  <sheetFormatPr defaultRowHeight="13.5" x14ac:dyDescent="0.15"/>
  <cols>
    <col min="1" max="1" width="3.75" hidden="1" customWidth="1"/>
    <col min="2" max="2" width="21.125" customWidth="1"/>
    <col min="3" max="3" width="12.625" customWidth="1"/>
    <col min="4" max="4" width="3.625" customWidth="1"/>
    <col min="5" max="5" width="7.625" style="2" customWidth="1"/>
    <col min="6" max="6" width="5.625" style="2" customWidth="1"/>
    <col min="7" max="7" width="16.625" style="2" customWidth="1"/>
    <col min="8" max="9" width="8.625" style="2" customWidth="1"/>
    <col min="10" max="11" width="10.625" style="2" customWidth="1"/>
    <col min="12" max="12" width="10.625" customWidth="1"/>
    <col min="13" max="13" width="5.625" style="2" customWidth="1"/>
    <col min="14" max="14" width="45.625" customWidth="1"/>
    <col min="15" max="15" width="5.625" style="2" customWidth="1"/>
    <col min="16" max="16" width="30.625" customWidth="1"/>
    <col min="17" max="17" width="7.625" style="2" customWidth="1"/>
    <col min="18" max="18" width="10.625" hidden="1" customWidth="1"/>
    <col min="19" max="19" width="9" hidden="1" customWidth="1"/>
    <col min="20" max="20" width="5.625" hidden="1" customWidth="1"/>
    <col min="21" max="22" width="10.625" hidden="1" customWidth="1"/>
    <col min="23" max="23" width="50.625" hidden="1" customWidth="1"/>
    <col min="24" max="25" width="5.625" hidden="1" customWidth="1"/>
    <col min="26" max="26" width="9" hidden="1" customWidth="1"/>
    <col min="27" max="27" width="9" customWidth="1"/>
  </cols>
  <sheetData>
    <row r="1" spans="1:26" ht="17.25" customHeight="1" x14ac:dyDescent="0.15">
      <c r="B1" s="6" t="s">
        <v>187</v>
      </c>
      <c r="D1" s="6"/>
    </row>
    <row r="2" spans="1:26" ht="17.25" customHeight="1" x14ac:dyDescent="0.15">
      <c r="D2" s="6"/>
    </row>
    <row r="3" spans="1:26" ht="23.1" customHeight="1" x14ac:dyDescent="0.15">
      <c r="D3" s="48" t="s">
        <v>47</v>
      </c>
      <c r="E3" s="49"/>
      <c r="F3" s="49"/>
      <c r="G3" s="49"/>
      <c r="H3" s="49"/>
      <c r="I3" s="50"/>
      <c r="R3" s="3" t="s">
        <v>73</v>
      </c>
      <c r="S3" s="24" t="s">
        <v>72</v>
      </c>
      <c r="U3" s="2" t="s">
        <v>84</v>
      </c>
      <c r="V3" s="2" t="s">
        <v>148</v>
      </c>
      <c r="W3" s="2" t="s">
        <v>149</v>
      </c>
      <c r="X3" s="2" t="s">
        <v>4</v>
      </c>
      <c r="Y3" s="13" t="s">
        <v>6</v>
      </c>
      <c r="Z3" s="2" t="s">
        <v>69</v>
      </c>
    </row>
    <row r="4" spans="1:26" ht="23.1" customHeight="1" x14ac:dyDescent="0.15">
      <c r="D4" s="51" t="s">
        <v>39</v>
      </c>
      <c r="E4" s="51"/>
      <c r="F4" s="51"/>
      <c r="G4" s="51"/>
      <c r="H4" s="51" t="s">
        <v>63</v>
      </c>
      <c r="I4" s="51"/>
      <c r="R4" s="3" t="s">
        <v>95</v>
      </c>
      <c r="S4">
        <v>1</v>
      </c>
      <c r="T4" s="3" t="s">
        <v>35</v>
      </c>
      <c r="U4" s="17" t="s">
        <v>82</v>
      </c>
      <c r="V4" s="25" t="s">
        <v>82</v>
      </c>
      <c r="W4" s="19" t="s">
        <v>163</v>
      </c>
      <c r="X4" s="2" t="s">
        <v>182</v>
      </c>
      <c r="Y4" s="2" t="s">
        <v>30</v>
      </c>
      <c r="Z4" s="2" t="s">
        <v>70</v>
      </c>
    </row>
    <row r="5" spans="1:26" ht="24.95" customHeight="1" x14ac:dyDescent="0.15">
      <c r="D5" s="52"/>
      <c r="E5" s="52"/>
      <c r="F5" s="52"/>
      <c r="G5" s="52"/>
      <c r="H5" s="52"/>
      <c r="I5" s="52"/>
      <c r="R5" s="3" t="s">
        <v>94</v>
      </c>
      <c r="S5">
        <v>2</v>
      </c>
      <c r="T5" s="3" t="s">
        <v>36</v>
      </c>
      <c r="U5" s="17" t="s">
        <v>83</v>
      </c>
      <c r="V5" s="17" t="s">
        <v>155</v>
      </c>
      <c r="W5" s="20" t="s">
        <v>165</v>
      </c>
      <c r="X5" s="12">
        <v>1</v>
      </c>
      <c r="Y5" s="13" t="s">
        <v>31</v>
      </c>
      <c r="Z5" s="2" t="s">
        <v>71</v>
      </c>
    </row>
    <row r="6" spans="1:26" ht="24.95" customHeight="1" x14ac:dyDescent="0.15">
      <c r="R6" s="3" t="s">
        <v>93</v>
      </c>
      <c r="S6">
        <v>3</v>
      </c>
      <c r="T6" s="3" t="s">
        <v>37</v>
      </c>
      <c r="U6" s="28" t="s">
        <v>145</v>
      </c>
      <c r="V6" s="17" t="s">
        <v>86</v>
      </c>
      <c r="W6" s="19" t="s">
        <v>7</v>
      </c>
      <c r="X6" s="13" t="s">
        <v>79</v>
      </c>
      <c r="Y6" s="2" t="s">
        <v>32</v>
      </c>
    </row>
    <row r="7" spans="1:26" ht="23.1" customHeight="1" x14ac:dyDescent="0.15">
      <c r="B7" s="39" t="s">
        <v>62</v>
      </c>
      <c r="C7" s="39"/>
      <c r="D7" s="39" t="s">
        <v>67</v>
      </c>
      <c r="E7" s="39"/>
      <c r="F7" s="39"/>
      <c r="G7" s="39"/>
      <c r="H7" s="39"/>
      <c r="I7" s="39"/>
      <c r="J7" s="39"/>
      <c r="K7" s="40"/>
      <c r="L7" s="40"/>
      <c r="M7" s="41" t="s">
        <v>68</v>
      </c>
      <c r="N7" s="42"/>
      <c r="O7" s="42"/>
      <c r="P7" s="43"/>
      <c r="Q7" s="37" t="s">
        <v>69</v>
      </c>
      <c r="R7" s="3" t="s">
        <v>96</v>
      </c>
      <c r="S7">
        <v>4</v>
      </c>
      <c r="T7" s="3"/>
      <c r="U7" s="17" t="s">
        <v>38</v>
      </c>
      <c r="V7" s="17" t="s">
        <v>87</v>
      </c>
      <c r="W7" s="19" t="s">
        <v>8</v>
      </c>
      <c r="X7" s="2">
        <v>2</v>
      </c>
      <c r="Y7" s="2" t="s">
        <v>33</v>
      </c>
    </row>
    <row r="8" spans="1:26" ht="23.1" customHeight="1" x14ac:dyDescent="0.15">
      <c r="B8" s="37" t="s">
        <v>39</v>
      </c>
      <c r="C8" s="37" t="s">
        <v>61</v>
      </c>
      <c r="D8" s="37" t="s">
        <v>74</v>
      </c>
      <c r="E8" s="37" t="s">
        <v>181</v>
      </c>
      <c r="F8" s="37" t="s">
        <v>0</v>
      </c>
      <c r="G8" s="37" t="s">
        <v>1</v>
      </c>
      <c r="H8" s="37" t="s">
        <v>2</v>
      </c>
      <c r="I8" s="37" t="s">
        <v>3</v>
      </c>
      <c r="J8" s="40" t="s">
        <v>81</v>
      </c>
      <c r="K8" s="42"/>
      <c r="L8" s="45"/>
      <c r="M8" s="46" t="s">
        <v>6</v>
      </c>
      <c r="N8" s="37" t="s">
        <v>92</v>
      </c>
      <c r="O8" s="37" t="s">
        <v>4</v>
      </c>
      <c r="P8" s="37" t="s">
        <v>5</v>
      </c>
      <c r="Q8" s="44"/>
      <c r="R8" s="3" t="s">
        <v>97</v>
      </c>
      <c r="S8">
        <v>5</v>
      </c>
      <c r="T8" s="3" t="s">
        <v>41</v>
      </c>
      <c r="U8" s="11"/>
      <c r="V8" s="17" t="s">
        <v>89</v>
      </c>
      <c r="W8" s="19" t="s">
        <v>9</v>
      </c>
      <c r="X8" s="2" t="s">
        <v>78</v>
      </c>
    </row>
    <row r="9" spans="1:26" ht="23.1" customHeight="1" x14ac:dyDescent="0.15">
      <c r="A9" t="e">
        <f>VLOOKUP(E10,$R$4:$S$50,2,0)</f>
        <v>#N/A</v>
      </c>
      <c r="B9" s="38"/>
      <c r="C9" s="38"/>
      <c r="D9" s="38"/>
      <c r="E9" s="38"/>
      <c r="F9" s="38"/>
      <c r="G9" s="38"/>
      <c r="H9" s="38"/>
      <c r="I9" s="38"/>
      <c r="J9" s="15" t="s">
        <v>84</v>
      </c>
      <c r="K9" s="7" t="s">
        <v>85</v>
      </c>
      <c r="L9" s="7" t="s">
        <v>88</v>
      </c>
      <c r="M9" s="47"/>
      <c r="N9" s="38"/>
      <c r="O9" s="38"/>
      <c r="P9" s="38"/>
      <c r="Q9" s="38"/>
      <c r="R9" s="3" t="s">
        <v>98</v>
      </c>
      <c r="S9">
        <v>6</v>
      </c>
      <c r="T9" s="3" t="s">
        <v>42</v>
      </c>
      <c r="U9" s="3"/>
      <c r="V9" s="28" t="s">
        <v>38</v>
      </c>
      <c r="W9" s="20" t="s">
        <v>185</v>
      </c>
      <c r="X9" s="2">
        <v>3</v>
      </c>
    </row>
    <row r="10" spans="1:26" ht="23.1" customHeight="1" x14ac:dyDescent="0.15">
      <c r="A10" t="e">
        <f t="shared" ref="A10:A36" si="0">VLOOKUP(E11,$R$4:$S$50,2,0)</f>
        <v>#N/A</v>
      </c>
      <c r="B10" s="10" t="str">
        <f>IF(G10="","",$D$5)</f>
        <v/>
      </c>
      <c r="C10" s="4"/>
      <c r="D10" s="1"/>
      <c r="E10" s="5"/>
      <c r="F10" s="5"/>
      <c r="G10" s="5"/>
      <c r="H10" s="5"/>
      <c r="I10" s="5"/>
      <c r="J10" s="5"/>
      <c r="K10" s="16"/>
      <c r="L10" s="8"/>
      <c r="M10" s="9"/>
      <c r="N10" s="4"/>
      <c r="O10" s="5"/>
      <c r="P10" s="4"/>
      <c r="Q10" s="5"/>
      <c r="R10" s="3" t="s">
        <v>99</v>
      </c>
      <c r="S10">
        <v>7</v>
      </c>
      <c r="T10" s="3" t="s">
        <v>43</v>
      </c>
      <c r="U10" s="3"/>
      <c r="V10" s="25" t="s">
        <v>83</v>
      </c>
      <c r="W10" s="20" t="s">
        <v>186</v>
      </c>
    </row>
    <row r="11" spans="1:26" ht="23.1" customHeight="1" x14ac:dyDescent="0.15">
      <c r="A11" t="e">
        <f t="shared" si="0"/>
        <v>#N/A</v>
      </c>
      <c r="B11" s="10" t="str">
        <f t="shared" ref="B11:B37" si="1">IF(G11="","",$D$5)</f>
        <v/>
      </c>
      <c r="C11" s="4"/>
      <c r="D11" s="1"/>
      <c r="E11" s="5"/>
      <c r="F11" s="5"/>
      <c r="G11" s="5"/>
      <c r="H11" s="5"/>
      <c r="I11" s="5"/>
      <c r="J11" s="5"/>
      <c r="K11" s="16"/>
      <c r="L11" s="8"/>
      <c r="M11" s="9"/>
      <c r="N11" s="4"/>
      <c r="O11" s="5"/>
      <c r="P11" s="4"/>
      <c r="Q11" s="5"/>
      <c r="R11" s="3" t="s">
        <v>100</v>
      </c>
      <c r="S11">
        <v>8</v>
      </c>
      <c r="T11" s="3" t="s">
        <v>40</v>
      </c>
      <c r="U11" s="3"/>
      <c r="V11" s="17" t="s">
        <v>155</v>
      </c>
      <c r="W11" s="20" t="s">
        <v>11</v>
      </c>
    </row>
    <row r="12" spans="1:26" ht="23.1" customHeight="1" x14ac:dyDescent="0.15">
      <c r="A12" t="e">
        <f t="shared" si="0"/>
        <v>#N/A</v>
      </c>
      <c r="B12" s="10" t="str">
        <f t="shared" si="1"/>
        <v/>
      </c>
      <c r="C12" s="4"/>
      <c r="D12" s="1"/>
      <c r="E12" s="5"/>
      <c r="F12" s="5"/>
      <c r="G12" s="5"/>
      <c r="H12" s="5"/>
      <c r="I12" s="5"/>
      <c r="J12" s="5"/>
      <c r="K12" s="16"/>
      <c r="L12" s="8"/>
      <c r="M12" s="9"/>
      <c r="N12" s="4"/>
      <c r="O12" s="5"/>
      <c r="P12" s="4"/>
      <c r="Q12" s="5"/>
      <c r="R12" s="3" t="s">
        <v>101</v>
      </c>
      <c r="S12">
        <v>9</v>
      </c>
      <c r="T12" s="3" t="s">
        <v>44</v>
      </c>
      <c r="U12" s="3"/>
      <c r="V12" s="17" t="s">
        <v>87</v>
      </c>
      <c r="W12" s="20" t="s">
        <v>12</v>
      </c>
    </row>
    <row r="13" spans="1:26" ht="23.1" customHeight="1" x14ac:dyDescent="0.15">
      <c r="A13" t="e">
        <f t="shared" si="0"/>
        <v>#N/A</v>
      </c>
      <c r="B13" s="10" t="str">
        <f t="shared" si="1"/>
        <v/>
      </c>
      <c r="C13" s="4"/>
      <c r="D13" s="1"/>
      <c r="E13" s="5"/>
      <c r="F13" s="5"/>
      <c r="G13" s="5"/>
      <c r="H13" s="5"/>
      <c r="I13" s="5"/>
      <c r="J13" s="5"/>
      <c r="K13" s="16"/>
      <c r="L13" s="8"/>
      <c r="M13" s="9"/>
      <c r="N13" s="4"/>
      <c r="O13" s="5"/>
      <c r="P13" s="4"/>
      <c r="Q13" s="5"/>
      <c r="R13" s="3" t="s">
        <v>102</v>
      </c>
      <c r="S13">
        <v>10</v>
      </c>
      <c r="T13" s="3" t="s">
        <v>45</v>
      </c>
      <c r="U13" s="3"/>
      <c r="V13" s="17" t="s">
        <v>89</v>
      </c>
      <c r="W13" s="20" t="s">
        <v>13</v>
      </c>
    </row>
    <row r="14" spans="1:26" ht="23.1" customHeight="1" x14ac:dyDescent="0.15">
      <c r="A14" t="e">
        <f t="shared" si="0"/>
        <v>#N/A</v>
      </c>
      <c r="B14" s="10" t="str">
        <f t="shared" si="1"/>
        <v/>
      </c>
      <c r="C14" s="4"/>
      <c r="D14" s="1"/>
      <c r="E14" s="5"/>
      <c r="F14" s="5"/>
      <c r="G14" s="5"/>
      <c r="H14" s="5"/>
      <c r="I14" s="5"/>
      <c r="J14" s="5"/>
      <c r="K14" s="16"/>
      <c r="L14" s="8"/>
      <c r="M14" s="9"/>
      <c r="N14" s="4"/>
      <c r="O14" s="5"/>
      <c r="P14" s="4"/>
      <c r="Q14" s="5"/>
      <c r="R14" s="3" t="s">
        <v>104</v>
      </c>
      <c r="S14">
        <v>11</v>
      </c>
      <c r="T14" s="3"/>
      <c r="U14" s="3"/>
      <c r="V14" s="28" t="s">
        <v>38</v>
      </c>
      <c r="W14" s="21" t="s">
        <v>18</v>
      </c>
    </row>
    <row r="15" spans="1:26" ht="23.1" customHeight="1" x14ac:dyDescent="0.15">
      <c r="A15" t="e">
        <f t="shared" si="0"/>
        <v>#N/A</v>
      </c>
      <c r="B15" s="10" t="str">
        <f t="shared" si="1"/>
        <v/>
      </c>
      <c r="C15" s="4"/>
      <c r="D15" s="1"/>
      <c r="E15" s="5"/>
      <c r="F15" s="5"/>
      <c r="G15" s="5"/>
      <c r="H15" s="5"/>
      <c r="I15" s="5"/>
      <c r="J15" s="5"/>
      <c r="K15" s="16"/>
      <c r="L15" s="8"/>
      <c r="M15" s="9"/>
      <c r="N15" s="4"/>
      <c r="O15" s="5"/>
      <c r="P15" s="4"/>
      <c r="Q15" s="5"/>
      <c r="R15" s="3" t="s">
        <v>106</v>
      </c>
      <c r="S15">
        <v>12</v>
      </c>
      <c r="T15" s="3"/>
      <c r="U15" s="3"/>
      <c r="V15" s="25" t="s">
        <v>152</v>
      </c>
      <c r="W15" s="20" t="s">
        <v>10</v>
      </c>
    </row>
    <row r="16" spans="1:26" ht="23.1" customHeight="1" x14ac:dyDescent="0.15">
      <c r="A16" t="e">
        <f t="shared" si="0"/>
        <v>#N/A</v>
      </c>
      <c r="B16" s="10" t="str">
        <f t="shared" si="1"/>
        <v/>
      </c>
      <c r="C16" s="4"/>
      <c r="D16" s="1"/>
      <c r="E16" s="5"/>
      <c r="F16" s="5"/>
      <c r="G16" s="5"/>
      <c r="H16" s="5"/>
      <c r="I16" s="5"/>
      <c r="J16" s="5"/>
      <c r="K16" s="16"/>
      <c r="L16" s="8"/>
      <c r="M16" s="9"/>
      <c r="N16" s="4"/>
      <c r="O16" s="5"/>
      <c r="P16" s="4"/>
      <c r="Q16" s="5"/>
      <c r="R16" s="3" t="s">
        <v>107</v>
      </c>
      <c r="S16">
        <v>13</v>
      </c>
      <c r="U16" s="3"/>
      <c r="V16" s="29" t="s">
        <v>154</v>
      </c>
      <c r="W16" s="20" t="s">
        <v>14</v>
      </c>
    </row>
    <row r="17" spans="1:23" ht="23.1" customHeight="1" x14ac:dyDescent="0.15">
      <c r="A17" t="e">
        <f t="shared" si="0"/>
        <v>#N/A</v>
      </c>
      <c r="B17" s="10" t="str">
        <f t="shared" si="1"/>
        <v/>
      </c>
      <c r="C17" s="4"/>
      <c r="D17" s="1"/>
      <c r="E17" s="5"/>
      <c r="F17" s="5"/>
      <c r="G17" s="5"/>
      <c r="H17" s="5"/>
      <c r="I17" s="5"/>
      <c r="J17" s="5"/>
      <c r="K17" s="16"/>
      <c r="L17" s="8"/>
      <c r="M17" s="9"/>
      <c r="N17" s="4"/>
      <c r="O17" s="5"/>
      <c r="P17" s="4"/>
      <c r="Q17" s="5"/>
      <c r="R17" s="3" t="s">
        <v>108</v>
      </c>
      <c r="S17">
        <v>14</v>
      </c>
      <c r="T17" s="3"/>
      <c r="U17" s="3"/>
      <c r="V17" s="25" t="s">
        <v>38</v>
      </c>
      <c r="W17" s="20" t="s">
        <v>15</v>
      </c>
    </row>
    <row r="18" spans="1:23" ht="23.1" customHeight="1" x14ac:dyDescent="0.15">
      <c r="A18" t="e">
        <f t="shared" si="0"/>
        <v>#N/A</v>
      </c>
      <c r="B18" s="10" t="str">
        <f t="shared" si="1"/>
        <v/>
      </c>
      <c r="C18" s="4"/>
      <c r="D18" s="1"/>
      <c r="E18" s="5"/>
      <c r="F18" s="5"/>
      <c r="G18" s="5"/>
      <c r="H18" s="5"/>
      <c r="I18" s="5"/>
      <c r="J18" s="5"/>
      <c r="K18" s="16"/>
      <c r="L18" s="8"/>
      <c r="M18" s="9"/>
      <c r="N18" s="4"/>
      <c r="O18" s="5"/>
      <c r="P18" s="4"/>
      <c r="Q18" s="5"/>
      <c r="R18" s="3" t="s">
        <v>110</v>
      </c>
      <c r="S18">
        <v>15</v>
      </c>
      <c r="T18" s="3"/>
      <c r="U18" s="3"/>
      <c r="V18" s="28" t="s">
        <v>38</v>
      </c>
      <c r="W18" s="20" t="s">
        <v>16</v>
      </c>
    </row>
    <row r="19" spans="1:23" ht="23.1" customHeight="1" x14ac:dyDescent="0.15">
      <c r="A19" t="e">
        <f t="shared" si="0"/>
        <v>#N/A</v>
      </c>
      <c r="B19" s="10" t="str">
        <f t="shared" si="1"/>
        <v/>
      </c>
      <c r="C19" s="4"/>
      <c r="D19" s="1"/>
      <c r="E19" s="5"/>
      <c r="F19" s="5"/>
      <c r="G19" s="5"/>
      <c r="H19" s="5"/>
      <c r="I19" s="5"/>
      <c r="J19" s="5"/>
      <c r="K19" s="16"/>
      <c r="L19" s="8"/>
      <c r="M19" s="9"/>
      <c r="N19" s="4"/>
      <c r="O19" s="5"/>
      <c r="P19" s="4"/>
      <c r="Q19" s="5"/>
      <c r="R19" s="3" t="s">
        <v>111</v>
      </c>
      <c r="S19">
        <v>16</v>
      </c>
      <c r="T19" s="3"/>
      <c r="U19" s="3"/>
      <c r="V19" s="3"/>
      <c r="W19" s="20" t="s">
        <v>17</v>
      </c>
    </row>
    <row r="20" spans="1:23" ht="23.1" customHeight="1" x14ac:dyDescent="0.15">
      <c r="A20" t="e">
        <f t="shared" si="0"/>
        <v>#N/A</v>
      </c>
      <c r="B20" s="10" t="str">
        <f t="shared" si="1"/>
        <v/>
      </c>
      <c r="C20" s="4"/>
      <c r="D20" s="1"/>
      <c r="E20" s="5"/>
      <c r="F20" s="5"/>
      <c r="G20" s="5"/>
      <c r="H20" s="5"/>
      <c r="I20" s="5"/>
      <c r="J20" s="5"/>
      <c r="K20" s="16"/>
      <c r="L20" s="8"/>
      <c r="M20" s="9"/>
      <c r="N20" s="4"/>
      <c r="O20" s="5"/>
      <c r="P20" s="4"/>
      <c r="Q20" s="5"/>
      <c r="R20" s="3" t="s">
        <v>112</v>
      </c>
      <c r="S20">
        <v>17</v>
      </c>
      <c r="T20" s="3"/>
      <c r="U20" s="3"/>
      <c r="V20" s="3"/>
      <c r="W20" s="22" t="s">
        <v>172</v>
      </c>
    </row>
    <row r="21" spans="1:23" ht="23.1" customHeight="1" x14ac:dyDescent="0.15">
      <c r="A21" t="e">
        <f t="shared" si="0"/>
        <v>#N/A</v>
      </c>
      <c r="B21" s="10" t="str">
        <f t="shared" si="1"/>
        <v/>
      </c>
      <c r="C21" s="4"/>
      <c r="D21" s="1"/>
      <c r="E21" s="5"/>
      <c r="F21" s="5"/>
      <c r="G21" s="5"/>
      <c r="H21" s="5"/>
      <c r="I21" s="5"/>
      <c r="J21" s="5"/>
      <c r="K21" s="16"/>
      <c r="L21" s="8"/>
      <c r="M21" s="9"/>
      <c r="N21" s="4"/>
      <c r="O21" s="5"/>
      <c r="P21" s="4"/>
      <c r="Q21" s="5"/>
      <c r="R21" s="3" t="s">
        <v>113</v>
      </c>
      <c r="S21">
        <v>18</v>
      </c>
      <c r="T21" s="3"/>
      <c r="U21" s="3"/>
      <c r="V21" s="3"/>
      <c r="W21" s="20" t="s">
        <v>173</v>
      </c>
    </row>
    <row r="22" spans="1:23" ht="23.1" customHeight="1" x14ac:dyDescent="0.15">
      <c r="A22" t="e">
        <f t="shared" si="0"/>
        <v>#N/A</v>
      </c>
      <c r="B22" s="10" t="str">
        <f t="shared" si="1"/>
        <v/>
      </c>
      <c r="C22" s="4"/>
      <c r="D22" s="1"/>
      <c r="E22" s="5"/>
      <c r="F22" s="5"/>
      <c r="G22" s="5"/>
      <c r="H22" s="5"/>
      <c r="I22" s="5"/>
      <c r="J22" s="5"/>
      <c r="K22" s="16"/>
      <c r="L22" s="8"/>
      <c r="M22" s="9"/>
      <c r="N22" s="4"/>
      <c r="O22" s="5"/>
      <c r="P22" s="4"/>
      <c r="Q22" s="5"/>
      <c r="R22" s="3" t="s">
        <v>114</v>
      </c>
      <c r="S22">
        <v>19</v>
      </c>
      <c r="T22" s="3"/>
      <c r="U22" s="3"/>
      <c r="V22" s="3"/>
      <c r="W22" s="20" t="s">
        <v>77</v>
      </c>
    </row>
    <row r="23" spans="1:23" ht="23.1" customHeight="1" x14ac:dyDescent="0.15">
      <c r="A23" t="e">
        <f t="shared" si="0"/>
        <v>#N/A</v>
      </c>
      <c r="B23" s="10" t="str">
        <f t="shared" si="1"/>
        <v/>
      </c>
      <c r="C23" s="4"/>
      <c r="D23" s="1"/>
      <c r="E23" s="5"/>
      <c r="F23" s="5"/>
      <c r="G23" s="5"/>
      <c r="H23" s="5"/>
      <c r="I23" s="5"/>
      <c r="J23" s="5"/>
      <c r="K23" s="16"/>
      <c r="L23" s="8"/>
      <c r="M23" s="9"/>
      <c r="N23" s="4"/>
      <c r="O23" s="5"/>
      <c r="P23" s="4"/>
      <c r="Q23" s="5"/>
      <c r="R23" s="3" t="s">
        <v>115</v>
      </c>
      <c r="S23">
        <v>20</v>
      </c>
      <c r="T23" s="3"/>
      <c r="U23" s="3"/>
      <c r="V23" s="3"/>
      <c r="W23" s="20" t="s">
        <v>19</v>
      </c>
    </row>
    <row r="24" spans="1:23" ht="23.1" customHeight="1" x14ac:dyDescent="0.15">
      <c r="A24" t="e">
        <f t="shared" si="0"/>
        <v>#N/A</v>
      </c>
      <c r="B24" s="10" t="str">
        <f t="shared" si="1"/>
        <v/>
      </c>
      <c r="C24" s="4"/>
      <c r="D24" s="1"/>
      <c r="E24" s="5"/>
      <c r="F24" s="5"/>
      <c r="G24" s="5"/>
      <c r="H24" s="5"/>
      <c r="I24" s="5"/>
      <c r="J24" s="5"/>
      <c r="K24" s="16"/>
      <c r="L24" s="8"/>
      <c r="M24" s="9"/>
      <c r="N24" s="4"/>
      <c r="O24" s="5"/>
      <c r="P24" s="4"/>
      <c r="Q24" s="5"/>
      <c r="R24" s="3" t="s">
        <v>116</v>
      </c>
      <c r="S24">
        <v>21</v>
      </c>
      <c r="T24" s="3"/>
      <c r="U24" s="3"/>
      <c r="V24" s="3"/>
      <c r="W24" s="20" t="s">
        <v>20</v>
      </c>
    </row>
    <row r="25" spans="1:23" ht="23.1" customHeight="1" x14ac:dyDescent="0.15">
      <c r="A25" t="e">
        <f t="shared" si="0"/>
        <v>#N/A</v>
      </c>
      <c r="B25" s="10" t="str">
        <f t="shared" si="1"/>
        <v/>
      </c>
      <c r="C25" s="4"/>
      <c r="D25" s="1"/>
      <c r="E25" s="5"/>
      <c r="F25" s="5"/>
      <c r="G25" s="5"/>
      <c r="H25" s="5"/>
      <c r="I25" s="5"/>
      <c r="J25" s="5"/>
      <c r="K25" s="16"/>
      <c r="L25" s="8"/>
      <c r="M25" s="9"/>
      <c r="N25" s="4"/>
      <c r="O25" s="5"/>
      <c r="P25" s="4"/>
      <c r="Q25" s="5"/>
      <c r="R25" s="3" t="s">
        <v>117</v>
      </c>
      <c r="S25">
        <v>22</v>
      </c>
      <c r="T25" s="3"/>
      <c r="U25" s="3"/>
      <c r="V25" s="3"/>
      <c r="W25" s="20" t="s">
        <v>21</v>
      </c>
    </row>
    <row r="26" spans="1:23" ht="23.1" customHeight="1" x14ac:dyDescent="0.15">
      <c r="A26" t="e">
        <f t="shared" si="0"/>
        <v>#N/A</v>
      </c>
      <c r="B26" s="10" t="str">
        <f t="shared" si="1"/>
        <v/>
      </c>
      <c r="C26" s="4"/>
      <c r="D26" s="1"/>
      <c r="E26" s="5"/>
      <c r="F26" s="5"/>
      <c r="G26" s="5"/>
      <c r="H26" s="5"/>
      <c r="I26" s="5"/>
      <c r="J26" s="5"/>
      <c r="K26" s="16"/>
      <c r="L26" s="8"/>
      <c r="M26" s="9"/>
      <c r="N26" s="4"/>
      <c r="O26" s="5"/>
      <c r="P26" s="4"/>
      <c r="Q26" s="5"/>
      <c r="R26" s="3" t="s">
        <v>118</v>
      </c>
      <c r="S26">
        <v>23</v>
      </c>
      <c r="T26" s="3"/>
      <c r="U26" s="3"/>
      <c r="V26" s="3"/>
      <c r="W26" s="20" t="s">
        <v>22</v>
      </c>
    </row>
    <row r="27" spans="1:23" ht="23.1" customHeight="1" x14ac:dyDescent="0.15">
      <c r="A27" t="e">
        <f t="shared" si="0"/>
        <v>#N/A</v>
      </c>
      <c r="B27" s="10" t="str">
        <f t="shared" si="1"/>
        <v/>
      </c>
      <c r="C27" s="4"/>
      <c r="D27" s="1"/>
      <c r="E27" s="5"/>
      <c r="F27" s="5"/>
      <c r="G27" s="5"/>
      <c r="H27" s="5"/>
      <c r="I27" s="5"/>
      <c r="J27" s="5"/>
      <c r="K27" s="16"/>
      <c r="L27" s="8"/>
      <c r="M27" s="9"/>
      <c r="N27" s="4"/>
      <c r="O27" s="5"/>
      <c r="P27" s="4"/>
      <c r="Q27" s="5"/>
      <c r="R27" s="3" t="s">
        <v>119</v>
      </c>
      <c r="S27">
        <v>24</v>
      </c>
      <c r="T27" s="3"/>
      <c r="U27" s="3"/>
      <c r="V27" s="3"/>
      <c r="W27" s="20" t="s">
        <v>23</v>
      </c>
    </row>
    <row r="28" spans="1:23" ht="23.1" customHeight="1" x14ac:dyDescent="0.15">
      <c r="A28" t="e">
        <f t="shared" si="0"/>
        <v>#N/A</v>
      </c>
      <c r="B28" s="10" t="str">
        <f t="shared" si="1"/>
        <v/>
      </c>
      <c r="C28" s="4"/>
      <c r="D28" s="1"/>
      <c r="E28" s="5"/>
      <c r="F28" s="5"/>
      <c r="G28" s="5"/>
      <c r="H28" s="5"/>
      <c r="I28" s="5"/>
      <c r="J28" s="5"/>
      <c r="K28" s="16"/>
      <c r="L28" s="8"/>
      <c r="M28" s="9"/>
      <c r="N28" s="4"/>
      <c r="O28" s="5"/>
      <c r="P28" s="4"/>
      <c r="Q28" s="5"/>
      <c r="R28" s="3" t="s">
        <v>120</v>
      </c>
      <c r="S28">
        <v>25</v>
      </c>
      <c r="T28" s="3"/>
      <c r="U28" s="3"/>
      <c r="V28" s="3"/>
      <c r="W28" s="20" t="s">
        <v>24</v>
      </c>
    </row>
    <row r="29" spans="1:23" ht="23.1" customHeight="1" x14ac:dyDescent="0.15">
      <c r="A29" t="e">
        <f t="shared" si="0"/>
        <v>#N/A</v>
      </c>
      <c r="B29" s="10" t="str">
        <f t="shared" si="1"/>
        <v/>
      </c>
      <c r="C29" s="4"/>
      <c r="D29" s="1"/>
      <c r="E29" s="5"/>
      <c r="F29" s="5"/>
      <c r="G29" s="5"/>
      <c r="H29" s="5"/>
      <c r="I29" s="5"/>
      <c r="J29" s="5"/>
      <c r="K29" s="16"/>
      <c r="L29" s="8"/>
      <c r="M29" s="9"/>
      <c r="N29" s="4"/>
      <c r="O29" s="5"/>
      <c r="P29" s="4"/>
      <c r="Q29" s="5"/>
      <c r="R29" s="3" t="s">
        <v>121</v>
      </c>
      <c r="S29">
        <v>26</v>
      </c>
      <c r="T29" s="3"/>
      <c r="U29" s="3"/>
      <c r="V29" s="3"/>
      <c r="W29" s="20" t="s">
        <v>183</v>
      </c>
    </row>
    <row r="30" spans="1:23" ht="23.1" customHeight="1" x14ac:dyDescent="0.15">
      <c r="A30" t="e">
        <f t="shared" si="0"/>
        <v>#N/A</v>
      </c>
      <c r="B30" s="10" t="str">
        <f t="shared" si="1"/>
        <v/>
      </c>
      <c r="C30" s="4"/>
      <c r="D30" s="1"/>
      <c r="E30" s="5"/>
      <c r="F30" s="5"/>
      <c r="G30" s="5"/>
      <c r="H30" s="5"/>
      <c r="I30" s="5"/>
      <c r="J30" s="5"/>
      <c r="K30" s="16"/>
      <c r="L30" s="8"/>
      <c r="M30" s="9"/>
      <c r="N30" s="4"/>
      <c r="O30" s="5"/>
      <c r="P30" s="4"/>
      <c r="Q30" s="5"/>
      <c r="R30" s="3" t="s">
        <v>122</v>
      </c>
      <c r="S30">
        <v>27</v>
      </c>
      <c r="T30" s="3"/>
      <c r="U30" s="3"/>
      <c r="V30" s="3"/>
      <c r="W30" s="20" t="s">
        <v>184</v>
      </c>
    </row>
    <row r="31" spans="1:23" ht="23.1" customHeight="1" x14ac:dyDescent="0.15">
      <c r="A31" t="e">
        <f t="shared" si="0"/>
        <v>#N/A</v>
      </c>
      <c r="B31" s="10" t="str">
        <f t="shared" si="1"/>
        <v/>
      </c>
      <c r="C31" s="4"/>
      <c r="D31" s="1"/>
      <c r="E31" s="5"/>
      <c r="F31" s="5"/>
      <c r="G31" s="5"/>
      <c r="H31" s="5"/>
      <c r="I31" s="5"/>
      <c r="J31" s="5"/>
      <c r="K31" s="16"/>
      <c r="L31" s="8"/>
      <c r="M31" s="9"/>
      <c r="N31" s="4"/>
      <c r="O31" s="5"/>
      <c r="P31" s="4"/>
      <c r="Q31" s="5"/>
      <c r="R31" s="3" t="s">
        <v>123</v>
      </c>
      <c r="S31">
        <v>28</v>
      </c>
      <c r="T31" s="3"/>
      <c r="U31" s="3"/>
      <c r="V31" s="3"/>
      <c r="W31" s="20" t="s">
        <v>26</v>
      </c>
    </row>
    <row r="32" spans="1:23" ht="23.1" customHeight="1" x14ac:dyDescent="0.15">
      <c r="A32" t="e">
        <f t="shared" si="0"/>
        <v>#N/A</v>
      </c>
      <c r="B32" s="10" t="str">
        <f t="shared" si="1"/>
        <v/>
      </c>
      <c r="C32" s="4"/>
      <c r="D32" s="1"/>
      <c r="E32" s="5"/>
      <c r="F32" s="5"/>
      <c r="G32" s="5"/>
      <c r="H32" s="5"/>
      <c r="I32" s="5"/>
      <c r="J32" s="5"/>
      <c r="K32" s="16"/>
      <c r="L32" s="8"/>
      <c r="M32" s="9"/>
      <c r="N32" s="4"/>
      <c r="O32" s="5"/>
      <c r="P32" s="4"/>
      <c r="Q32" s="5"/>
      <c r="R32" s="3" t="s">
        <v>124</v>
      </c>
      <c r="S32">
        <v>29</v>
      </c>
      <c r="T32" s="3"/>
      <c r="U32" s="3"/>
      <c r="V32" s="3"/>
      <c r="W32" s="23" t="s">
        <v>25</v>
      </c>
    </row>
    <row r="33" spans="1:23" ht="23.1" customHeight="1" x14ac:dyDescent="0.15">
      <c r="A33" t="e">
        <f t="shared" si="0"/>
        <v>#N/A</v>
      </c>
      <c r="B33" s="10" t="str">
        <f t="shared" si="1"/>
        <v/>
      </c>
      <c r="C33" s="4"/>
      <c r="D33" s="1"/>
      <c r="E33" s="5"/>
      <c r="F33" s="5"/>
      <c r="G33" s="5"/>
      <c r="H33" s="5"/>
      <c r="I33" s="5"/>
      <c r="J33" s="5"/>
      <c r="K33" s="16"/>
      <c r="L33" s="8"/>
      <c r="M33" s="9"/>
      <c r="N33" s="4"/>
      <c r="O33" s="5"/>
      <c r="P33" s="4"/>
      <c r="Q33" s="5"/>
      <c r="R33" s="3" t="s">
        <v>125</v>
      </c>
      <c r="S33">
        <v>30</v>
      </c>
      <c r="T33" s="3"/>
      <c r="U33" s="3"/>
      <c r="V33" s="3"/>
      <c r="W33" s="20" t="s">
        <v>75</v>
      </c>
    </row>
    <row r="34" spans="1:23" ht="23.1" customHeight="1" x14ac:dyDescent="0.15">
      <c r="A34" t="e">
        <f t="shared" si="0"/>
        <v>#N/A</v>
      </c>
      <c r="B34" s="10" t="str">
        <f t="shared" si="1"/>
        <v/>
      </c>
      <c r="C34" s="4"/>
      <c r="D34" s="1"/>
      <c r="E34" s="5"/>
      <c r="F34" s="5"/>
      <c r="G34" s="5"/>
      <c r="H34" s="5"/>
      <c r="I34" s="5"/>
      <c r="J34" s="5"/>
      <c r="K34" s="16"/>
      <c r="L34" s="8"/>
      <c r="M34" s="9"/>
      <c r="N34" s="4"/>
      <c r="O34" s="5"/>
      <c r="P34" s="4"/>
      <c r="Q34" s="5"/>
      <c r="R34" s="3" t="s">
        <v>126</v>
      </c>
      <c r="S34">
        <v>31</v>
      </c>
      <c r="T34" s="3"/>
      <c r="U34" s="3"/>
      <c r="V34" s="3"/>
      <c r="W34" s="20" t="s">
        <v>76</v>
      </c>
    </row>
    <row r="35" spans="1:23" ht="23.1" customHeight="1" x14ac:dyDescent="0.15">
      <c r="A35" t="e">
        <f t="shared" si="0"/>
        <v>#N/A</v>
      </c>
      <c r="B35" s="10" t="str">
        <f t="shared" si="1"/>
        <v/>
      </c>
      <c r="C35" s="4"/>
      <c r="D35" s="1"/>
      <c r="E35" s="5"/>
      <c r="F35" s="5"/>
      <c r="G35" s="5"/>
      <c r="H35" s="5"/>
      <c r="I35" s="5"/>
      <c r="J35" s="5"/>
      <c r="K35" s="16"/>
      <c r="L35" s="8"/>
      <c r="M35" s="9"/>
      <c r="N35" s="4"/>
      <c r="O35" s="5"/>
      <c r="P35" s="4"/>
      <c r="Q35" s="5"/>
      <c r="R35" s="3" t="s">
        <v>127</v>
      </c>
      <c r="S35">
        <v>32</v>
      </c>
      <c r="T35" s="3"/>
      <c r="U35" s="3"/>
      <c r="V35" s="3"/>
      <c r="W35" s="20" t="s">
        <v>27</v>
      </c>
    </row>
    <row r="36" spans="1:23" ht="23.1" customHeight="1" x14ac:dyDescent="0.15">
      <c r="A36" t="e">
        <f t="shared" si="0"/>
        <v>#N/A</v>
      </c>
      <c r="B36" s="10" t="str">
        <f t="shared" si="1"/>
        <v/>
      </c>
      <c r="C36" s="4"/>
      <c r="D36" s="1"/>
      <c r="E36" s="5"/>
      <c r="F36" s="5"/>
      <c r="G36" s="5"/>
      <c r="H36" s="5"/>
      <c r="I36" s="5"/>
      <c r="J36" s="5"/>
      <c r="K36" s="16"/>
      <c r="L36" s="8"/>
      <c r="M36" s="9"/>
      <c r="N36" s="4"/>
      <c r="O36" s="5"/>
      <c r="P36" s="4"/>
      <c r="Q36" s="5"/>
      <c r="R36" s="3" t="s">
        <v>128</v>
      </c>
      <c r="S36">
        <v>33</v>
      </c>
      <c r="T36" s="3"/>
      <c r="U36" s="3"/>
      <c r="V36" s="3"/>
      <c r="W36" s="20" t="s">
        <v>28</v>
      </c>
    </row>
    <row r="37" spans="1:23" ht="23.1" customHeight="1" x14ac:dyDescent="0.15">
      <c r="B37" s="10" t="str">
        <f t="shared" si="1"/>
        <v/>
      </c>
      <c r="C37" s="4"/>
      <c r="D37" s="1"/>
      <c r="E37" s="5"/>
      <c r="F37" s="5"/>
      <c r="G37" s="5"/>
      <c r="H37" s="5"/>
      <c r="I37" s="5"/>
      <c r="J37" s="5"/>
      <c r="K37" s="16"/>
      <c r="L37" s="8"/>
      <c r="M37" s="9"/>
      <c r="N37" s="4"/>
      <c r="O37" s="5"/>
      <c r="P37" s="4"/>
      <c r="Q37" s="5"/>
      <c r="R37" s="3" t="s">
        <v>129</v>
      </c>
      <c r="S37">
        <v>34</v>
      </c>
      <c r="T37" s="3"/>
      <c r="U37" s="3"/>
      <c r="V37" s="3"/>
      <c r="W37" s="20" t="s">
        <v>175</v>
      </c>
    </row>
    <row r="38" spans="1:23" ht="23.1" customHeight="1" x14ac:dyDescent="0.15">
      <c r="R38" s="3" t="s">
        <v>130</v>
      </c>
      <c r="S38">
        <v>35</v>
      </c>
      <c r="T38" s="3"/>
      <c r="U38" s="3"/>
      <c r="V38" s="3"/>
      <c r="W38" s="20" t="s">
        <v>29</v>
      </c>
    </row>
    <row r="39" spans="1:23" ht="23.1" customHeight="1" x14ac:dyDescent="0.15">
      <c r="R39" s="3" t="s">
        <v>131</v>
      </c>
      <c r="S39">
        <v>36</v>
      </c>
      <c r="T39" s="3"/>
      <c r="U39" s="3"/>
      <c r="V39" s="3"/>
      <c r="W39" s="27" t="s">
        <v>90</v>
      </c>
    </row>
    <row r="40" spans="1:23" ht="23.1" customHeight="1" x14ac:dyDescent="0.15">
      <c r="R40" s="3" t="s">
        <v>132</v>
      </c>
      <c r="S40">
        <v>37</v>
      </c>
      <c r="T40" s="3"/>
      <c r="U40" s="3"/>
      <c r="V40" s="3"/>
      <c r="W40" s="27" t="s">
        <v>91</v>
      </c>
    </row>
    <row r="41" spans="1:23" ht="23.1" customHeight="1" x14ac:dyDescent="0.15">
      <c r="R41" s="3" t="s">
        <v>133</v>
      </c>
      <c r="S41">
        <v>38</v>
      </c>
      <c r="T41" s="3"/>
      <c r="U41" s="3"/>
      <c r="V41" s="3"/>
      <c r="W41" s="20" t="s">
        <v>176</v>
      </c>
    </row>
    <row r="42" spans="1:23" ht="23.1" customHeight="1" x14ac:dyDescent="0.15">
      <c r="R42" s="3" t="s">
        <v>134</v>
      </c>
      <c r="S42">
        <v>39</v>
      </c>
      <c r="T42" s="3"/>
      <c r="U42" s="3"/>
      <c r="V42" s="3"/>
      <c r="W42" s="20" t="s">
        <v>170</v>
      </c>
    </row>
    <row r="43" spans="1:23" ht="23.1" customHeight="1" x14ac:dyDescent="0.15">
      <c r="R43" s="3" t="s">
        <v>135</v>
      </c>
      <c r="S43">
        <v>40</v>
      </c>
      <c r="T43" s="3"/>
      <c r="U43" s="3"/>
      <c r="V43" s="3"/>
      <c r="W43" s="20" t="s">
        <v>177</v>
      </c>
    </row>
    <row r="44" spans="1:23" ht="23.1" customHeight="1" x14ac:dyDescent="0.15">
      <c r="R44" s="3" t="s">
        <v>136</v>
      </c>
      <c r="S44">
        <v>41</v>
      </c>
      <c r="T44" s="3"/>
      <c r="U44" s="3"/>
      <c r="V44" s="3"/>
      <c r="W44" s="20" t="s">
        <v>178</v>
      </c>
    </row>
    <row r="45" spans="1:23" ht="23.1" customHeight="1" x14ac:dyDescent="0.15">
      <c r="R45" s="3" t="s">
        <v>137</v>
      </c>
      <c r="S45">
        <v>42</v>
      </c>
      <c r="T45" s="3"/>
      <c r="U45" s="3"/>
      <c r="W45" s="20" t="s">
        <v>169</v>
      </c>
    </row>
    <row r="46" spans="1:23" ht="23.1" customHeight="1" x14ac:dyDescent="0.15">
      <c r="R46" s="3" t="s">
        <v>138</v>
      </c>
      <c r="S46">
        <v>43</v>
      </c>
      <c r="T46" s="3"/>
      <c r="U46" s="3"/>
      <c r="W46" s="20" t="s">
        <v>179</v>
      </c>
    </row>
    <row r="47" spans="1:23" ht="23.1" customHeight="1" x14ac:dyDescent="0.15">
      <c r="R47" s="3" t="s">
        <v>139</v>
      </c>
      <c r="S47">
        <v>44</v>
      </c>
      <c r="T47" s="3"/>
      <c r="U47" s="3"/>
      <c r="W47" s="20" t="s">
        <v>171</v>
      </c>
    </row>
    <row r="48" spans="1:23" ht="23.1" customHeight="1" x14ac:dyDescent="0.15">
      <c r="R48" s="2" t="s">
        <v>140</v>
      </c>
      <c r="S48">
        <v>45</v>
      </c>
      <c r="T48" s="3"/>
      <c r="U48" s="3"/>
      <c r="W48" s="20" t="s">
        <v>180</v>
      </c>
    </row>
    <row r="49" spans="18:23" ht="23.1" customHeight="1" x14ac:dyDescent="0.15">
      <c r="R49" s="2" t="s">
        <v>141</v>
      </c>
      <c r="S49">
        <v>46</v>
      </c>
      <c r="W49" s="20" t="s">
        <v>38</v>
      </c>
    </row>
    <row r="50" spans="18:23" ht="23.1" customHeight="1" x14ac:dyDescent="0.15">
      <c r="R50" s="2" t="s">
        <v>142</v>
      </c>
      <c r="S50">
        <v>47</v>
      </c>
    </row>
    <row r="51" spans="18:23" ht="23.1" customHeight="1" x14ac:dyDescent="0.15"/>
    <row r="52" spans="18:23" ht="21.75" customHeight="1" x14ac:dyDescent="0.15"/>
    <row r="53" spans="18:23" ht="21.75" customHeight="1" x14ac:dyDescent="0.15"/>
    <row r="54" spans="18:23" ht="21.75" customHeight="1" x14ac:dyDescent="0.15"/>
    <row r="55" spans="18:23" ht="21.75" customHeight="1" x14ac:dyDescent="0.15"/>
    <row r="56" spans="18:23" ht="21.75" customHeight="1" x14ac:dyDescent="0.15"/>
  </sheetData>
  <mergeCells count="22">
    <mergeCell ref="N8:N9"/>
    <mergeCell ref="D3:I3"/>
    <mergeCell ref="D4:G4"/>
    <mergeCell ref="H4:I4"/>
    <mergeCell ref="D5:G5"/>
    <mergeCell ref="H5:I5"/>
    <mergeCell ref="O8:O9"/>
    <mergeCell ref="B7:C7"/>
    <mergeCell ref="D7:L7"/>
    <mergeCell ref="M7:P7"/>
    <mergeCell ref="Q7:Q9"/>
    <mergeCell ref="B8:B9"/>
    <mergeCell ref="C8:C9"/>
    <mergeCell ref="D8:D9"/>
    <mergeCell ref="E8:E9"/>
    <mergeCell ref="F8:F9"/>
    <mergeCell ref="G8:G9"/>
    <mergeCell ref="P8:P9"/>
    <mergeCell ref="H8:H9"/>
    <mergeCell ref="I8:I9"/>
    <mergeCell ref="J8:L8"/>
    <mergeCell ref="M8:M9"/>
  </mergeCells>
  <phoneticPr fontId="1"/>
  <dataValidations count="9">
    <dataValidation type="list" allowBlank="1" showInputMessage="1" showErrorMessage="1" sqref="M10:M37" xr:uid="{4CCB646D-AFD6-4E2F-8ECC-E543B1B46665}">
      <formula1>$Y$4:$Y$7</formula1>
    </dataValidation>
    <dataValidation type="list" allowBlank="1" showInputMessage="1" showErrorMessage="1" sqref="F10:F37" xr:uid="{DE49E1FB-FC59-4CA5-ADA1-9C55B4A11CDB}">
      <formula1>$T$4:$T$6</formula1>
    </dataValidation>
    <dataValidation type="list" allowBlank="1" showInputMessage="1" showErrorMessage="1" sqref="Q10:Q37" xr:uid="{4ACF92D5-3B0C-4768-AA38-8653624F1AF6}">
      <formula1>$Z$4:$Z$5</formula1>
    </dataValidation>
    <dataValidation type="list" allowBlank="1" showInputMessage="1" showErrorMessage="1" sqref="E10:E37" xr:uid="{23D3ECC2-D34A-41F8-BD96-15D80920E477}">
      <formula1>$R$4:$R$50</formula1>
    </dataValidation>
    <dataValidation type="list" allowBlank="1" showInputMessage="1" showErrorMessage="1" sqref="K10" xr:uid="{688DBB7B-B78C-481B-B206-FEEF446490EB}">
      <formula1>INDIRECT(J10)</formula1>
    </dataValidation>
    <dataValidation type="list" allowBlank="1" showInputMessage="1" showErrorMessage="1" sqref="K11:K37" xr:uid="{C071D2B9-3CA2-489F-8FB5-C8FEA610F874}">
      <formula1>INDIRECT($J11)</formula1>
    </dataValidation>
    <dataValidation type="list" allowBlank="1" showInputMessage="1" showErrorMessage="1" sqref="J10:J37" xr:uid="{787C8537-E031-4F98-AB61-D20B95C54E8D}">
      <formula1>"総合型選抜,学校推薦型選抜,全商協会特別推薦,その他"</formula1>
    </dataValidation>
    <dataValidation type="list" allowBlank="1" showInputMessage="1" showErrorMessage="1" sqref="O10:O37" xr:uid="{F319E220-9F60-4AC4-9B20-41D938626B39}">
      <formula1>$X$4:$X$9</formula1>
    </dataValidation>
    <dataValidation type="list" allowBlank="1" showInputMessage="1" showErrorMessage="1" sqref="N10:N37" xr:uid="{9EE265DB-D94C-4A15-ABD3-4E84AAF82E81}">
      <formula1>$W$4:$W$49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E577F-965D-4938-B255-88238AF18504}">
  <sheetPr>
    <tabColor rgb="FFFFFF00"/>
  </sheetPr>
  <dimension ref="A1:AA61"/>
  <sheetViews>
    <sheetView view="pageBreakPreview" topLeftCell="B1" zoomScaleNormal="100" zoomScaleSheetLayoutView="100" workbookViewId="0">
      <selection activeCell="C1" sqref="C1"/>
    </sheetView>
  </sheetViews>
  <sheetFormatPr defaultRowHeight="13.5" x14ac:dyDescent="0.15"/>
  <cols>
    <col min="1" max="1" width="3.75" hidden="1" customWidth="1"/>
    <col min="2" max="2" width="21.125" customWidth="1"/>
    <col min="3" max="3" width="12.625" customWidth="1"/>
    <col min="4" max="4" width="3.625" customWidth="1"/>
    <col min="5" max="5" width="7.625" style="2" customWidth="1"/>
    <col min="6" max="6" width="5.625" style="2" customWidth="1"/>
    <col min="7" max="7" width="16.625" style="2" customWidth="1"/>
    <col min="8" max="9" width="8.625" style="2" customWidth="1"/>
    <col min="10" max="11" width="10.625" style="2" customWidth="1"/>
    <col min="12" max="12" width="10.625" customWidth="1"/>
    <col min="13" max="13" width="5.625" style="2" customWidth="1"/>
    <col min="14" max="14" width="45.625" customWidth="1"/>
    <col min="15" max="15" width="5.625" style="2" customWidth="1"/>
    <col min="16" max="16" width="30.625" customWidth="1"/>
    <col min="17" max="17" width="7.625" style="2" customWidth="1"/>
    <col min="18" max="18" width="10.625" hidden="1" customWidth="1"/>
    <col min="19" max="19" width="9" hidden="1" customWidth="1"/>
    <col min="20" max="20" width="5.625" hidden="1" customWidth="1"/>
    <col min="21" max="22" width="10.625" hidden="1" customWidth="1"/>
    <col min="23" max="23" width="50.625" hidden="1" customWidth="1"/>
    <col min="24" max="25" width="5.625" hidden="1" customWidth="1"/>
    <col min="26" max="26" width="9" hidden="1" customWidth="1"/>
    <col min="27" max="27" width="12.75" bestFit="1" customWidth="1"/>
  </cols>
  <sheetData>
    <row r="1" spans="1:26" ht="17.25" customHeight="1" x14ac:dyDescent="0.15">
      <c r="B1" s="6" t="s">
        <v>187</v>
      </c>
      <c r="D1" s="6"/>
      <c r="P1" s="54" t="s">
        <v>80</v>
      </c>
      <c r="Q1" s="54"/>
      <c r="R1" s="53" t="s">
        <v>150</v>
      </c>
      <c r="S1" s="53"/>
      <c r="T1" s="53"/>
      <c r="U1" s="53"/>
      <c r="V1" s="53"/>
      <c r="W1" s="53"/>
      <c r="X1" s="53"/>
      <c r="Y1" s="53"/>
      <c r="Z1" s="53"/>
    </row>
    <row r="2" spans="1:26" ht="17.25" customHeight="1" x14ac:dyDescent="0.15">
      <c r="D2" s="6"/>
      <c r="P2" s="54"/>
      <c r="Q2" s="54"/>
      <c r="R2" s="53"/>
      <c r="S2" s="53"/>
      <c r="T2" s="53"/>
      <c r="U2" s="53"/>
      <c r="V2" s="53"/>
      <c r="W2" s="53"/>
      <c r="X2" s="53"/>
      <c r="Y2" s="53"/>
      <c r="Z2" s="53"/>
    </row>
    <row r="3" spans="1:26" ht="23.1" customHeight="1" x14ac:dyDescent="0.15">
      <c r="D3" s="48" t="s">
        <v>47</v>
      </c>
      <c r="E3" s="49"/>
      <c r="F3" s="49"/>
      <c r="G3" s="49"/>
      <c r="H3" s="49"/>
      <c r="I3" s="50"/>
      <c r="P3" s="14"/>
      <c r="Q3"/>
      <c r="R3" s="3" t="s">
        <v>73</v>
      </c>
      <c r="S3" s="24" t="s">
        <v>72</v>
      </c>
      <c r="U3" s="2" t="s">
        <v>84</v>
      </c>
      <c r="V3" s="2" t="s">
        <v>148</v>
      </c>
      <c r="W3" s="2" t="s">
        <v>149</v>
      </c>
      <c r="X3" s="2" t="s">
        <v>4</v>
      </c>
      <c r="Y3" s="13" t="s">
        <v>6</v>
      </c>
      <c r="Z3" s="2" t="s">
        <v>69</v>
      </c>
    </row>
    <row r="4" spans="1:26" ht="23.1" customHeight="1" x14ac:dyDescent="0.15">
      <c r="D4" s="51" t="s">
        <v>39</v>
      </c>
      <c r="E4" s="51"/>
      <c r="F4" s="51"/>
      <c r="G4" s="51"/>
      <c r="H4" s="51" t="s">
        <v>63</v>
      </c>
      <c r="I4" s="51"/>
      <c r="R4" s="3" t="s">
        <v>95</v>
      </c>
      <c r="S4">
        <v>1</v>
      </c>
      <c r="T4" s="3" t="s">
        <v>35</v>
      </c>
      <c r="U4" s="17" t="s">
        <v>82</v>
      </c>
      <c r="V4" s="25" t="s">
        <v>82</v>
      </c>
      <c r="W4" s="19" t="s">
        <v>164</v>
      </c>
      <c r="X4" s="12">
        <v>1</v>
      </c>
      <c r="Y4" s="2" t="s">
        <v>30</v>
      </c>
      <c r="Z4" s="2" t="s">
        <v>70</v>
      </c>
    </row>
    <row r="5" spans="1:26" ht="24.95" customHeight="1" x14ac:dyDescent="0.15">
      <c r="D5" s="52" t="s">
        <v>60</v>
      </c>
      <c r="E5" s="52"/>
      <c r="F5" s="52"/>
      <c r="G5" s="52"/>
      <c r="H5" s="52" t="s">
        <v>64</v>
      </c>
      <c r="I5" s="52"/>
      <c r="R5" s="3" t="s">
        <v>94</v>
      </c>
      <c r="S5">
        <v>2</v>
      </c>
      <c r="T5" s="3" t="s">
        <v>36</v>
      </c>
      <c r="U5" s="17" t="s">
        <v>83</v>
      </c>
      <c r="V5" s="17" t="s">
        <v>155</v>
      </c>
      <c r="W5" s="20" t="s">
        <v>165</v>
      </c>
      <c r="X5" s="13" t="s">
        <v>79</v>
      </c>
      <c r="Y5" s="13" t="s">
        <v>31</v>
      </c>
      <c r="Z5" s="2" t="s">
        <v>71</v>
      </c>
    </row>
    <row r="6" spans="1:26" ht="24.95" customHeight="1" x14ac:dyDescent="0.15">
      <c r="R6" s="3" t="s">
        <v>93</v>
      </c>
      <c r="S6">
        <v>3</v>
      </c>
      <c r="T6" s="3" t="s">
        <v>37</v>
      </c>
      <c r="U6" s="28" t="s">
        <v>145</v>
      </c>
      <c r="V6" s="17" t="s">
        <v>86</v>
      </c>
      <c r="W6" s="19" t="s">
        <v>7</v>
      </c>
      <c r="X6" s="2">
        <v>2</v>
      </c>
      <c r="Y6" s="2" t="s">
        <v>32</v>
      </c>
    </row>
    <row r="7" spans="1:26" ht="23.1" customHeight="1" x14ac:dyDescent="0.15">
      <c r="B7" s="39" t="s">
        <v>62</v>
      </c>
      <c r="C7" s="39"/>
      <c r="D7" s="39" t="s">
        <v>67</v>
      </c>
      <c r="E7" s="39"/>
      <c r="F7" s="39"/>
      <c r="G7" s="39"/>
      <c r="H7" s="39"/>
      <c r="I7" s="39"/>
      <c r="J7" s="39"/>
      <c r="K7" s="40"/>
      <c r="L7" s="40"/>
      <c r="M7" s="41" t="s">
        <v>68</v>
      </c>
      <c r="N7" s="42"/>
      <c r="O7" s="42"/>
      <c r="P7" s="43"/>
      <c r="Q7" s="37" t="s">
        <v>69</v>
      </c>
      <c r="R7" s="3" t="s">
        <v>96</v>
      </c>
      <c r="S7">
        <v>4</v>
      </c>
      <c r="T7" s="3"/>
      <c r="U7" s="17" t="s">
        <v>38</v>
      </c>
      <c r="V7" s="17" t="s">
        <v>87</v>
      </c>
      <c r="W7" s="19" t="s">
        <v>8</v>
      </c>
      <c r="X7" s="2" t="s">
        <v>78</v>
      </c>
      <c r="Y7" s="2" t="s">
        <v>33</v>
      </c>
    </row>
    <row r="8" spans="1:26" ht="23.1" customHeight="1" x14ac:dyDescent="0.15">
      <c r="B8" s="37" t="s">
        <v>39</v>
      </c>
      <c r="C8" s="37" t="s">
        <v>61</v>
      </c>
      <c r="D8" s="37" t="s">
        <v>74</v>
      </c>
      <c r="E8" s="37" t="s">
        <v>181</v>
      </c>
      <c r="F8" s="37" t="s">
        <v>0</v>
      </c>
      <c r="G8" s="37" t="s">
        <v>1</v>
      </c>
      <c r="H8" s="37" t="s">
        <v>2</v>
      </c>
      <c r="I8" s="37" t="s">
        <v>3</v>
      </c>
      <c r="J8" s="40" t="s">
        <v>81</v>
      </c>
      <c r="K8" s="42"/>
      <c r="L8" s="45"/>
      <c r="M8" s="46" t="s">
        <v>6</v>
      </c>
      <c r="N8" s="37" t="s">
        <v>92</v>
      </c>
      <c r="O8" s="37" t="s">
        <v>4</v>
      </c>
      <c r="P8" s="37" t="s">
        <v>5</v>
      </c>
      <c r="Q8" s="44"/>
      <c r="R8" s="3" t="s">
        <v>97</v>
      </c>
      <c r="S8">
        <v>5</v>
      </c>
      <c r="T8" s="3" t="s">
        <v>41</v>
      </c>
      <c r="U8" s="11"/>
      <c r="V8" s="17" t="s">
        <v>89</v>
      </c>
      <c r="W8" s="19" t="s">
        <v>9</v>
      </c>
      <c r="X8" s="2">
        <v>3</v>
      </c>
    </row>
    <row r="9" spans="1:26" ht="23.1" customHeight="1" x14ac:dyDescent="0.15">
      <c r="A9">
        <f>VLOOKUP(E10,$R$4:$S$50,2,0)</f>
        <v>14</v>
      </c>
      <c r="B9" s="38"/>
      <c r="C9" s="38"/>
      <c r="D9" s="38"/>
      <c r="E9" s="38"/>
      <c r="F9" s="38"/>
      <c r="G9" s="38"/>
      <c r="H9" s="38"/>
      <c r="I9" s="38"/>
      <c r="J9" s="15" t="s">
        <v>84</v>
      </c>
      <c r="K9" s="7" t="s">
        <v>85</v>
      </c>
      <c r="L9" s="7" t="s">
        <v>88</v>
      </c>
      <c r="M9" s="47"/>
      <c r="N9" s="38"/>
      <c r="O9" s="38"/>
      <c r="P9" s="38"/>
      <c r="Q9" s="38"/>
      <c r="R9" s="3" t="s">
        <v>98</v>
      </c>
      <c r="S9">
        <v>6</v>
      </c>
      <c r="T9" s="3" t="s">
        <v>42</v>
      </c>
      <c r="U9" s="3"/>
      <c r="V9" s="28" t="s">
        <v>38</v>
      </c>
      <c r="W9" s="20" t="s">
        <v>166</v>
      </c>
    </row>
    <row r="10" spans="1:26" ht="23.1" customHeight="1" x14ac:dyDescent="0.15">
      <c r="A10">
        <f t="shared" ref="A10:A36" si="0">VLOOKUP(E11,$R$4:$S$50,2,0)</f>
        <v>14</v>
      </c>
      <c r="B10" s="30" t="str">
        <f>IF(G10="","",$D$5)</f>
        <v>○○県立○○商業高等学校</v>
      </c>
      <c r="C10" s="31" t="s">
        <v>65</v>
      </c>
      <c r="D10" s="32">
        <v>1</v>
      </c>
      <c r="E10" s="33" t="s">
        <v>34</v>
      </c>
      <c r="F10" s="33" t="s">
        <v>37</v>
      </c>
      <c r="G10" s="33" t="s">
        <v>48</v>
      </c>
      <c r="H10" s="33" t="s">
        <v>49</v>
      </c>
      <c r="I10" s="33" t="s">
        <v>49</v>
      </c>
      <c r="J10" s="33" t="s">
        <v>82</v>
      </c>
      <c r="K10" s="34" t="s">
        <v>155</v>
      </c>
      <c r="L10" s="35"/>
      <c r="M10" s="36" t="s">
        <v>46</v>
      </c>
      <c r="N10" s="31" t="s">
        <v>163</v>
      </c>
      <c r="O10" s="33">
        <v>1</v>
      </c>
      <c r="P10" s="31" t="s">
        <v>144</v>
      </c>
      <c r="Q10" s="33" t="s">
        <v>70</v>
      </c>
      <c r="R10" s="3" t="s">
        <v>99</v>
      </c>
      <c r="S10">
        <v>7</v>
      </c>
      <c r="T10" s="3" t="s">
        <v>43</v>
      </c>
      <c r="U10" s="3"/>
      <c r="V10" s="25" t="s">
        <v>151</v>
      </c>
      <c r="W10" s="20" t="s">
        <v>167</v>
      </c>
    </row>
    <row r="11" spans="1:26" ht="23.1" customHeight="1" x14ac:dyDescent="0.15">
      <c r="A11">
        <f t="shared" si="0"/>
        <v>15</v>
      </c>
      <c r="B11" s="30" t="str">
        <f t="shared" ref="B11:B14" si="1">IF(G11="","",$D$5)</f>
        <v>○○県立○○商業高等学校</v>
      </c>
      <c r="C11" s="31" t="s">
        <v>65</v>
      </c>
      <c r="D11" s="32">
        <v>2</v>
      </c>
      <c r="E11" s="33" t="s">
        <v>34</v>
      </c>
      <c r="F11" s="33" t="s">
        <v>37</v>
      </c>
      <c r="G11" s="33" t="s">
        <v>50</v>
      </c>
      <c r="H11" s="33" t="s">
        <v>51</v>
      </c>
      <c r="I11" s="33" t="s">
        <v>51</v>
      </c>
      <c r="J11" s="33" t="s">
        <v>156</v>
      </c>
      <c r="K11" s="34" t="s">
        <v>155</v>
      </c>
      <c r="L11" s="35"/>
      <c r="M11" s="36" t="s">
        <v>52</v>
      </c>
      <c r="N11" s="31" t="s">
        <v>9</v>
      </c>
      <c r="O11" s="33">
        <v>2</v>
      </c>
      <c r="P11" s="31" t="s">
        <v>147</v>
      </c>
      <c r="Q11" s="33" t="s">
        <v>70</v>
      </c>
      <c r="R11" s="3" t="s">
        <v>100</v>
      </c>
      <c r="S11">
        <v>8</v>
      </c>
      <c r="T11" s="3" t="s">
        <v>40</v>
      </c>
      <c r="U11" s="3"/>
      <c r="V11" s="17" t="s">
        <v>155</v>
      </c>
      <c r="W11" s="20" t="s">
        <v>168</v>
      </c>
    </row>
    <row r="12" spans="1:26" ht="23.1" customHeight="1" x14ac:dyDescent="0.15">
      <c r="A12">
        <f t="shared" si="0"/>
        <v>12</v>
      </c>
      <c r="B12" s="30" t="str">
        <f t="shared" si="1"/>
        <v>○○県立○○商業高等学校</v>
      </c>
      <c r="C12" s="31" t="s">
        <v>66</v>
      </c>
      <c r="D12" s="32">
        <v>3</v>
      </c>
      <c r="E12" s="33" t="s">
        <v>109</v>
      </c>
      <c r="F12" s="33" t="s">
        <v>36</v>
      </c>
      <c r="G12" s="33" t="s">
        <v>53</v>
      </c>
      <c r="H12" s="33" t="s">
        <v>55</v>
      </c>
      <c r="I12" s="33" t="s">
        <v>56</v>
      </c>
      <c r="J12" s="33" t="s">
        <v>157</v>
      </c>
      <c r="K12" s="34" t="s">
        <v>86</v>
      </c>
      <c r="L12" s="35"/>
      <c r="M12" s="36" t="s">
        <v>57</v>
      </c>
      <c r="N12" s="31" t="s">
        <v>168</v>
      </c>
      <c r="O12" s="33">
        <v>2</v>
      </c>
      <c r="P12" s="31"/>
      <c r="Q12" s="33" t="s">
        <v>70</v>
      </c>
      <c r="R12" s="3" t="s">
        <v>101</v>
      </c>
      <c r="S12">
        <v>9</v>
      </c>
      <c r="T12" s="3" t="s">
        <v>44</v>
      </c>
      <c r="U12" s="3"/>
      <c r="V12" s="17" t="s">
        <v>87</v>
      </c>
      <c r="W12" s="20" t="s">
        <v>11</v>
      </c>
    </row>
    <row r="13" spans="1:26" ht="23.1" customHeight="1" x14ac:dyDescent="0.15">
      <c r="A13">
        <f t="shared" si="0"/>
        <v>11</v>
      </c>
      <c r="B13" s="30" t="str">
        <f t="shared" si="1"/>
        <v>○○県立○○商業高等学校</v>
      </c>
      <c r="C13" s="31" t="s">
        <v>65</v>
      </c>
      <c r="D13" s="32">
        <v>4</v>
      </c>
      <c r="E13" s="33" t="s">
        <v>105</v>
      </c>
      <c r="F13" s="33" t="s">
        <v>37</v>
      </c>
      <c r="G13" s="33" t="s">
        <v>54</v>
      </c>
      <c r="H13" s="33" t="s">
        <v>58</v>
      </c>
      <c r="I13" s="33" t="s">
        <v>59</v>
      </c>
      <c r="J13" s="33" t="s">
        <v>157</v>
      </c>
      <c r="K13" s="34" t="s">
        <v>87</v>
      </c>
      <c r="L13" s="35"/>
      <c r="M13" s="36" t="s">
        <v>52</v>
      </c>
      <c r="N13" s="31" t="s">
        <v>77</v>
      </c>
      <c r="O13" s="33" t="s">
        <v>78</v>
      </c>
      <c r="P13" s="31"/>
      <c r="Q13" s="33" t="s">
        <v>70</v>
      </c>
      <c r="R13" s="3" t="s">
        <v>102</v>
      </c>
      <c r="S13">
        <v>10</v>
      </c>
      <c r="T13" s="11" t="s">
        <v>45</v>
      </c>
      <c r="U13" s="3"/>
      <c r="V13" s="17" t="s">
        <v>89</v>
      </c>
      <c r="W13" s="20" t="s">
        <v>12</v>
      </c>
    </row>
    <row r="14" spans="1:26" ht="23.1" customHeight="1" x14ac:dyDescent="0.15">
      <c r="A14">
        <f t="shared" si="0"/>
        <v>12</v>
      </c>
      <c r="B14" s="30" t="str">
        <f t="shared" si="1"/>
        <v>○○県立○○商業高等学校</v>
      </c>
      <c r="C14" s="31" t="s">
        <v>66</v>
      </c>
      <c r="D14" s="32">
        <v>5</v>
      </c>
      <c r="E14" s="33" t="s">
        <v>103</v>
      </c>
      <c r="F14" s="33" t="s">
        <v>37</v>
      </c>
      <c r="G14" s="33" t="s">
        <v>161</v>
      </c>
      <c r="H14" s="33" t="s">
        <v>49</v>
      </c>
      <c r="I14" s="33" t="s">
        <v>49</v>
      </c>
      <c r="J14" s="33" t="s">
        <v>156</v>
      </c>
      <c r="K14" s="34" t="s">
        <v>89</v>
      </c>
      <c r="L14" s="35"/>
      <c r="M14" s="36" t="s">
        <v>46</v>
      </c>
      <c r="N14" s="31" t="s">
        <v>168</v>
      </c>
      <c r="O14" s="33">
        <v>2</v>
      </c>
      <c r="P14" s="31" t="s">
        <v>146</v>
      </c>
      <c r="Q14" s="33" t="s">
        <v>70</v>
      </c>
      <c r="R14" s="3" t="s">
        <v>104</v>
      </c>
      <c r="S14">
        <v>11</v>
      </c>
      <c r="T14" s="3"/>
      <c r="U14" s="3"/>
      <c r="V14" s="28" t="s">
        <v>38</v>
      </c>
      <c r="W14" s="20" t="s">
        <v>13</v>
      </c>
    </row>
    <row r="15" spans="1:26" ht="23.1" customHeight="1" x14ac:dyDescent="0.15">
      <c r="A15">
        <f t="shared" si="0"/>
        <v>14</v>
      </c>
      <c r="B15" s="30" t="str">
        <f t="shared" ref="B15:B17" si="2">IF(G15="","",$D$5)</f>
        <v>○○県立○○商業高等学校</v>
      </c>
      <c r="C15" s="31" t="s">
        <v>65</v>
      </c>
      <c r="D15" s="32">
        <v>6</v>
      </c>
      <c r="E15" s="33" t="s">
        <v>105</v>
      </c>
      <c r="F15" s="33" t="s">
        <v>37</v>
      </c>
      <c r="G15" s="33" t="s">
        <v>162</v>
      </c>
      <c r="H15" s="33" t="s">
        <v>143</v>
      </c>
      <c r="I15" s="33" t="s">
        <v>49</v>
      </c>
      <c r="J15" s="33" t="s">
        <v>158</v>
      </c>
      <c r="K15" s="34"/>
      <c r="L15" s="35"/>
      <c r="M15" s="36" t="s">
        <v>52</v>
      </c>
      <c r="N15" s="31" t="s">
        <v>169</v>
      </c>
      <c r="O15" s="33"/>
      <c r="P15" s="31"/>
      <c r="Q15" s="33" t="s">
        <v>70</v>
      </c>
      <c r="R15" s="3" t="s">
        <v>106</v>
      </c>
      <c r="S15">
        <v>12</v>
      </c>
      <c r="T15" s="3"/>
      <c r="U15" s="3"/>
      <c r="V15" s="25" t="s">
        <v>152</v>
      </c>
      <c r="W15" s="21" t="s">
        <v>18</v>
      </c>
    </row>
    <row r="16" spans="1:26" ht="23.1" customHeight="1" x14ac:dyDescent="0.15">
      <c r="A16">
        <f t="shared" si="0"/>
        <v>14</v>
      </c>
      <c r="B16" s="30" t="str">
        <f t="shared" si="2"/>
        <v>○○県立○○商業高等学校</v>
      </c>
      <c r="C16" s="31" t="s">
        <v>65</v>
      </c>
      <c r="D16" s="32">
        <v>7</v>
      </c>
      <c r="E16" s="33" t="s">
        <v>34</v>
      </c>
      <c r="F16" s="33" t="s">
        <v>37</v>
      </c>
      <c r="G16" s="33" t="s">
        <v>160</v>
      </c>
      <c r="H16" s="33" t="s">
        <v>55</v>
      </c>
      <c r="I16" s="33" t="s">
        <v>55</v>
      </c>
      <c r="J16" s="33" t="s">
        <v>157</v>
      </c>
      <c r="K16" s="34" t="s">
        <v>89</v>
      </c>
      <c r="L16" s="35"/>
      <c r="M16" s="36" t="s">
        <v>52</v>
      </c>
      <c r="N16" s="31" t="s">
        <v>170</v>
      </c>
      <c r="O16" s="33"/>
      <c r="P16" s="31"/>
      <c r="Q16" s="33" t="s">
        <v>71</v>
      </c>
      <c r="R16" s="3" t="s">
        <v>107</v>
      </c>
      <c r="S16">
        <v>13</v>
      </c>
      <c r="U16" s="3"/>
      <c r="V16" s="26"/>
      <c r="W16" s="20" t="s">
        <v>10</v>
      </c>
    </row>
    <row r="17" spans="1:23" ht="23.1" customHeight="1" x14ac:dyDescent="0.15">
      <c r="A17" t="e">
        <f t="shared" si="0"/>
        <v>#N/A</v>
      </c>
      <c r="B17" s="30" t="str">
        <f t="shared" si="2"/>
        <v>○○県立○○商業高等学校</v>
      </c>
      <c r="C17" s="31" t="s">
        <v>65</v>
      </c>
      <c r="D17" s="32">
        <v>8</v>
      </c>
      <c r="E17" s="33" t="s">
        <v>34</v>
      </c>
      <c r="F17" s="33" t="s">
        <v>37</v>
      </c>
      <c r="G17" s="33" t="s">
        <v>48</v>
      </c>
      <c r="H17" s="33" t="s">
        <v>49</v>
      </c>
      <c r="I17" s="33" t="s">
        <v>49</v>
      </c>
      <c r="J17" s="33" t="s">
        <v>157</v>
      </c>
      <c r="K17" s="34" t="s">
        <v>38</v>
      </c>
      <c r="L17" s="35" t="s">
        <v>159</v>
      </c>
      <c r="M17" s="36" t="s">
        <v>52</v>
      </c>
      <c r="N17" s="31" t="s">
        <v>171</v>
      </c>
      <c r="O17" s="33"/>
      <c r="P17" s="31"/>
      <c r="Q17" s="33" t="s">
        <v>70</v>
      </c>
      <c r="R17" s="3" t="s">
        <v>108</v>
      </c>
      <c r="S17">
        <v>14</v>
      </c>
      <c r="T17" s="3"/>
      <c r="U17" s="3"/>
      <c r="V17" s="29" t="s">
        <v>154</v>
      </c>
      <c r="W17" s="20" t="s">
        <v>14</v>
      </c>
    </row>
    <row r="18" spans="1:23" ht="23.1" customHeight="1" x14ac:dyDescent="0.15">
      <c r="A18" t="e">
        <f t="shared" si="0"/>
        <v>#N/A</v>
      </c>
      <c r="B18" s="10" t="str">
        <f t="shared" ref="B18:B37" si="3">IF(G18="","",$D$5)</f>
        <v/>
      </c>
      <c r="C18" s="4"/>
      <c r="D18" s="1"/>
      <c r="E18" s="5"/>
      <c r="F18" s="5"/>
      <c r="G18" s="5"/>
      <c r="H18" s="5"/>
      <c r="I18" s="5"/>
      <c r="J18" s="5"/>
      <c r="K18" s="16"/>
      <c r="L18" s="8"/>
      <c r="M18" s="9"/>
      <c r="N18" s="4"/>
      <c r="O18" s="5"/>
      <c r="P18" s="4"/>
      <c r="Q18" s="5"/>
      <c r="R18" s="3" t="s">
        <v>110</v>
      </c>
      <c r="S18">
        <v>15</v>
      </c>
      <c r="T18" s="3"/>
      <c r="U18" s="3"/>
      <c r="V18" s="25" t="s">
        <v>153</v>
      </c>
      <c r="W18" s="20" t="s">
        <v>15</v>
      </c>
    </row>
    <row r="19" spans="1:23" ht="23.1" customHeight="1" x14ac:dyDescent="0.15">
      <c r="A19" t="e">
        <f t="shared" si="0"/>
        <v>#N/A</v>
      </c>
      <c r="B19" s="10" t="str">
        <f t="shared" si="3"/>
        <v/>
      </c>
      <c r="C19" s="4"/>
      <c r="D19" s="1"/>
      <c r="E19" s="5"/>
      <c r="F19" s="5"/>
      <c r="G19" s="5"/>
      <c r="H19" s="5"/>
      <c r="I19" s="5"/>
      <c r="J19" s="5"/>
      <c r="K19" s="16"/>
      <c r="L19" s="8"/>
      <c r="M19" s="9"/>
      <c r="N19" s="4"/>
      <c r="O19" s="5"/>
      <c r="P19" s="4"/>
      <c r="Q19" s="5"/>
      <c r="R19" s="3" t="s">
        <v>111</v>
      </c>
      <c r="S19">
        <v>16</v>
      </c>
      <c r="T19" s="3"/>
      <c r="U19" s="3"/>
      <c r="V19" s="18"/>
      <c r="W19" s="20" t="s">
        <v>16</v>
      </c>
    </row>
    <row r="20" spans="1:23" ht="23.1" customHeight="1" x14ac:dyDescent="0.15">
      <c r="A20" t="e">
        <f t="shared" si="0"/>
        <v>#N/A</v>
      </c>
      <c r="B20" s="10" t="str">
        <f t="shared" si="3"/>
        <v/>
      </c>
      <c r="C20" s="4"/>
      <c r="D20" s="1"/>
      <c r="E20" s="5"/>
      <c r="F20" s="5"/>
      <c r="G20" s="5"/>
      <c r="H20" s="5"/>
      <c r="I20" s="5"/>
      <c r="J20" s="5"/>
      <c r="K20" s="16"/>
      <c r="L20" s="8"/>
      <c r="M20" s="9"/>
      <c r="N20" s="4"/>
      <c r="O20" s="5"/>
      <c r="P20" s="4"/>
      <c r="Q20" s="5"/>
      <c r="R20" s="3" t="s">
        <v>112</v>
      </c>
      <c r="S20">
        <v>17</v>
      </c>
      <c r="T20" s="3"/>
      <c r="U20" s="3"/>
      <c r="V20" s="28" t="s">
        <v>38</v>
      </c>
      <c r="W20" s="20" t="s">
        <v>17</v>
      </c>
    </row>
    <row r="21" spans="1:23" ht="23.1" customHeight="1" x14ac:dyDescent="0.15">
      <c r="A21" t="e">
        <f t="shared" si="0"/>
        <v>#N/A</v>
      </c>
      <c r="B21" s="10" t="str">
        <f t="shared" si="3"/>
        <v/>
      </c>
      <c r="C21" s="4"/>
      <c r="D21" s="1"/>
      <c r="E21" s="5"/>
      <c r="F21" s="5"/>
      <c r="G21" s="5"/>
      <c r="H21" s="5"/>
      <c r="I21" s="5"/>
      <c r="J21" s="5"/>
      <c r="K21" s="16"/>
      <c r="L21" s="8"/>
      <c r="M21" s="9"/>
      <c r="N21" s="4"/>
      <c r="O21" s="5"/>
      <c r="P21" s="4"/>
      <c r="Q21" s="5"/>
      <c r="R21" s="3" t="s">
        <v>113</v>
      </c>
      <c r="S21">
        <v>18</v>
      </c>
      <c r="T21" s="3"/>
      <c r="U21" s="3"/>
      <c r="V21" s="3"/>
      <c r="W21" s="22" t="s">
        <v>172</v>
      </c>
    </row>
    <row r="22" spans="1:23" ht="23.1" customHeight="1" x14ac:dyDescent="0.15">
      <c r="A22" t="e">
        <f t="shared" si="0"/>
        <v>#N/A</v>
      </c>
      <c r="B22" s="10" t="str">
        <f t="shared" si="3"/>
        <v/>
      </c>
      <c r="C22" s="4"/>
      <c r="D22" s="1"/>
      <c r="E22" s="5"/>
      <c r="F22" s="5"/>
      <c r="G22" s="5"/>
      <c r="H22" s="5"/>
      <c r="I22" s="5"/>
      <c r="J22" s="5"/>
      <c r="K22" s="16"/>
      <c r="L22" s="8"/>
      <c r="M22" s="9"/>
      <c r="N22" s="4"/>
      <c r="O22" s="5"/>
      <c r="P22" s="4"/>
      <c r="Q22" s="5"/>
      <c r="R22" s="3" t="s">
        <v>114</v>
      </c>
      <c r="S22">
        <v>19</v>
      </c>
      <c r="T22" s="3"/>
      <c r="U22" s="3"/>
      <c r="V22" s="3"/>
      <c r="W22" s="20" t="s">
        <v>173</v>
      </c>
    </row>
    <row r="23" spans="1:23" ht="23.1" customHeight="1" x14ac:dyDescent="0.15">
      <c r="A23" t="e">
        <f t="shared" si="0"/>
        <v>#N/A</v>
      </c>
      <c r="B23" s="10" t="str">
        <f t="shared" si="3"/>
        <v/>
      </c>
      <c r="C23" s="4"/>
      <c r="D23" s="1"/>
      <c r="E23" s="5"/>
      <c r="F23" s="5"/>
      <c r="G23" s="5"/>
      <c r="H23" s="5"/>
      <c r="I23" s="5"/>
      <c r="J23" s="5"/>
      <c r="K23" s="16"/>
      <c r="L23" s="8"/>
      <c r="M23" s="9"/>
      <c r="N23" s="4"/>
      <c r="O23" s="5"/>
      <c r="P23" s="4"/>
      <c r="Q23" s="5"/>
      <c r="R23" s="3" t="s">
        <v>115</v>
      </c>
      <c r="S23">
        <v>20</v>
      </c>
      <c r="T23" s="3"/>
      <c r="U23" s="3"/>
      <c r="V23" s="3"/>
      <c r="W23" s="20" t="s">
        <v>77</v>
      </c>
    </row>
    <row r="24" spans="1:23" ht="23.1" customHeight="1" x14ac:dyDescent="0.15">
      <c r="A24" t="e">
        <f t="shared" si="0"/>
        <v>#N/A</v>
      </c>
      <c r="B24" s="10" t="str">
        <f t="shared" si="3"/>
        <v/>
      </c>
      <c r="C24" s="4"/>
      <c r="D24" s="1"/>
      <c r="E24" s="5"/>
      <c r="F24" s="5"/>
      <c r="G24" s="5"/>
      <c r="H24" s="5"/>
      <c r="I24" s="5"/>
      <c r="J24" s="5"/>
      <c r="K24" s="16"/>
      <c r="L24" s="8"/>
      <c r="M24" s="9"/>
      <c r="N24" s="4"/>
      <c r="O24" s="5"/>
      <c r="P24" s="4"/>
      <c r="Q24" s="5"/>
      <c r="R24" s="3" t="s">
        <v>116</v>
      </c>
      <c r="S24">
        <v>21</v>
      </c>
      <c r="T24" s="3"/>
      <c r="U24" s="3"/>
      <c r="V24" s="3"/>
      <c r="W24" s="20" t="s">
        <v>19</v>
      </c>
    </row>
    <row r="25" spans="1:23" ht="23.1" customHeight="1" x14ac:dyDescent="0.15">
      <c r="A25" t="e">
        <f t="shared" si="0"/>
        <v>#N/A</v>
      </c>
      <c r="B25" s="10" t="str">
        <f t="shared" si="3"/>
        <v/>
      </c>
      <c r="C25" s="4"/>
      <c r="D25" s="1"/>
      <c r="E25" s="5"/>
      <c r="F25" s="5"/>
      <c r="G25" s="5"/>
      <c r="H25" s="5"/>
      <c r="I25" s="5"/>
      <c r="J25" s="5"/>
      <c r="K25" s="16"/>
      <c r="L25" s="8"/>
      <c r="M25" s="9"/>
      <c r="N25" s="4"/>
      <c r="O25" s="5"/>
      <c r="P25" s="4"/>
      <c r="Q25" s="5"/>
      <c r="R25" s="3" t="s">
        <v>117</v>
      </c>
      <c r="S25">
        <v>22</v>
      </c>
      <c r="T25" s="3"/>
      <c r="U25" s="3"/>
      <c r="V25" s="3"/>
      <c r="W25" s="20" t="s">
        <v>20</v>
      </c>
    </row>
    <row r="26" spans="1:23" ht="23.1" customHeight="1" x14ac:dyDescent="0.15">
      <c r="A26" t="e">
        <f t="shared" si="0"/>
        <v>#N/A</v>
      </c>
      <c r="B26" s="10" t="str">
        <f t="shared" si="3"/>
        <v/>
      </c>
      <c r="C26" s="4"/>
      <c r="D26" s="1"/>
      <c r="E26" s="5"/>
      <c r="F26" s="5"/>
      <c r="G26" s="5"/>
      <c r="H26" s="5"/>
      <c r="I26" s="5"/>
      <c r="J26" s="5"/>
      <c r="K26" s="16"/>
      <c r="L26" s="8"/>
      <c r="M26" s="9"/>
      <c r="N26" s="4"/>
      <c r="O26" s="5"/>
      <c r="P26" s="4"/>
      <c r="Q26" s="5"/>
      <c r="R26" s="3" t="s">
        <v>118</v>
      </c>
      <c r="S26">
        <v>23</v>
      </c>
      <c r="T26" s="3"/>
      <c r="U26" s="3"/>
      <c r="V26" s="3"/>
      <c r="W26" s="20" t="s">
        <v>21</v>
      </c>
    </row>
    <row r="27" spans="1:23" ht="23.1" customHeight="1" x14ac:dyDescent="0.15">
      <c r="A27" t="e">
        <f t="shared" si="0"/>
        <v>#N/A</v>
      </c>
      <c r="B27" s="10" t="str">
        <f t="shared" si="3"/>
        <v/>
      </c>
      <c r="C27" s="4"/>
      <c r="D27" s="1"/>
      <c r="E27" s="5"/>
      <c r="F27" s="5"/>
      <c r="G27" s="5"/>
      <c r="H27" s="5"/>
      <c r="I27" s="5"/>
      <c r="J27" s="5"/>
      <c r="K27" s="16"/>
      <c r="L27" s="8"/>
      <c r="M27" s="9"/>
      <c r="N27" s="4"/>
      <c r="O27" s="5"/>
      <c r="P27" s="4"/>
      <c r="Q27" s="5"/>
      <c r="R27" s="3" t="s">
        <v>119</v>
      </c>
      <c r="S27">
        <v>24</v>
      </c>
      <c r="T27" s="3"/>
      <c r="U27" s="3"/>
      <c r="V27" s="3"/>
      <c r="W27" s="20" t="s">
        <v>22</v>
      </c>
    </row>
    <row r="28" spans="1:23" ht="23.1" customHeight="1" x14ac:dyDescent="0.15">
      <c r="A28" t="e">
        <f t="shared" si="0"/>
        <v>#N/A</v>
      </c>
      <c r="B28" s="10" t="str">
        <f t="shared" si="3"/>
        <v/>
      </c>
      <c r="C28" s="4"/>
      <c r="D28" s="1"/>
      <c r="E28" s="5"/>
      <c r="F28" s="5"/>
      <c r="G28" s="5"/>
      <c r="H28" s="5"/>
      <c r="I28" s="5"/>
      <c r="J28" s="5"/>
      <c r="K28" s="16"/>
      <c r="L28" s="8"/>
      <c r="M28" s="9"/>
      <c r="N28" s="4"/>
      <c r="O28" s="5"/>
      <c r="P28" s="4"/>
      <c r="Q28" s="5"/>
      <c r="R28" s="3" t="s">
        <v>120</v>
      </c>
      <c r="S28">
        <v>25</v>
      </c>
      <c r="T28" s="3"/>
      <c r="U28" s="3"/>
      <c r="V28" s="3"/>
      <c r="W28" s="20" t="s">
        <v>23</v>
      </c>
    </row>
    <row r="29" spans="1:23" ht="23.1" customHeight="1" x14ac:dyDescent="0.15">
      <c r="A29" t="e">
        <f t="shared" si="0"/>
        <v>#N/A</v>
      </c>
      <c r="B29" s="10" t="str">
        <f t="shared" si="3"/>
        <v/>
      </c>
      <c r="C29" s="4"/>
      <c r="D29" s="1"/>
      <c r="E29" s="5"/>
      <c r="F29" s="5"/>
      <c r="G29" s="5"/>
      <c r="H29" s="5"/>
      <c r="I29" s="5"/>
      <c r="J29" s="5"/>
      <c r="K29" s="16"/>
      <c r="L29" s="8"/>
      <c r="M29" s="9"/>
      <c r="N29" s="4"/>
      <c r="O29" s="5"/>
      <c r="P29" s="4"/>
      <c r="Q29" s="5"/>
      <c r="R29" s="3" t="s">
        <v>121</v>
      </c>
      <c r="S29">
        <v>26</v>
      </c>
      <c r="T29" s="3"/>
      <c r="U29" s="3"/>
      <c r="V29" s="3"/>
      <c r="W29" s="20" t="s">
        <v>24</v>
      </c>
    </row>
    <row r="30" spans="1:23" ht="23.1" customHeight="1" x14ac:dyDescent="0.15">
      <c r="A30" t="e">
        <f t="shared" si="0"/>
        <v>#N/A</v>
      </c>
      <c r="B30" s="10" t="str">
        <f t="shared" si="3"/>
        <v/>
      </c>
      <c r="C30" s="4"/>
      <c r="D30" s="1"/>
      <c r="E30" s="5"/>
      <c r="F30" s="5"/>
      <c r="G30" s="5"/>
      <c r="H30" s="5"/>
      <c r="I30" s="5"/>
      <c r="J30" s="5"/>
      <c r="K30" s="16"/>
      <c r="L30" s="8"/>
      <c r="M30" s="9"/>
      <c r="N30" s="4"/>
      <c r="O30" s="5"/>
      <c r="P30" s="4"/>
      <c r="Q30" s="5"/>
      <c r="R30" s="3" t="s">
        <v>122</v>
      </c>
      <c r="S30">
        <v>27</v>
      </c>
      <c r="T30" s="3"/>
      <c r="U30" s="3"/>
      <c r="V30" s="3"/>
      <c r="W30" s="20" t="s">
        <v>174</v>
      </c>
    </row>
    <row r="31" spans="1:23" ht="23.1" customHeight="1" x14ac:dyDescent="0.15">
      <c r="A31" t="e">
        <f t="shared" si="0"/>
        <v>#N/A</v>
      </c>
      <c r="B31" s="10" t="str">
        <f t="shared" si="3"/>
        <v/>
      </c>
      <c r="C31" s="4"/>
      <c r="D31" s="1"/>
      <c r="E31" s="5"/>
      <c r="F31" s="5"/>
      <c r="G31" s="5"/>
      <c r="H31" s="5"/>
      <c r="I31" s="5"/>
      <c r="J31" s="5"/>
      <c r="K31" s="16"/>
      <c r="L31" s="8"/>
      <c r="M31" s="9"/>
      <c r="N31" s="4"/>
      <c r="O31" s="5"/>
      <c r="P31" s="4"/>
      <c r="Q31" s="5"/>
      <c r="R31" s="3" t="s">
        <v>123</v>
      </c>
      <c r="S31">
        <v>28</v>
      </c>
      <c r="T31" s="3"/>
      <c r="U31" s="3"/>
      <c r="V31" s="3"/>
      <c r="W31" s="20" t="s">
        <v>26</v>
      </c>
    </row>
    <row r="32" spans="1:23" ht="23.1" customHeight="1" x14ac:dyDescent="0.15">
      <c r="A32" t="e">
        <f t="shared" si="0"/>
        <v>#N/A</v>
      </c>
      <c r="B32" s="10" t="str">
        <f t="shared" si="3"/>
        <v/>
      </c>
      <c r="C32" s="4"/>
      <c r="D32" s="1"/>
      <c r="E32" s="5"/>
      <c r="F32" s="5"/>
      <c r="G32" s="5"/>
      <c r="H32" s="5"/>
      <c r="I32" s="5"/>
      <c r="J32" s="5"/>
      <c r="K32" s="16"/>
      <c r="L32" s="8"/>
      <c r="M32" s="9"/>
      <c r="N32" s="4"/>
      <c r="O32" s="5"/>
      <c r="P32" s="4"/>
      <c r="Q32" s="5"/>
      <c r="R32" s="3" t="s">
        <v>124</v>
      </c>
      <c r="S32">
        <v>29</v>
      </c>
      <c r="T32" s="3"/>
      <c r="U32" s="3"/>
      <c r="V32" s="3"/>
      <c r="W32" s="23" t="s">
        <v>25</v>
      </c>
    </row>
    <row r="33" spans="1:23" ht="23.1" customHeight="1" x14ac:dyDescent="0.15">
      <c r="A33" t="e">
        <f t="shared" si="0"/>
        <v>#N/A</v>
      </c>
      <c r="B33" s="10" t="str">
        <f t="shared" si="3"/>
        <v/>
      </c>
      <c r="C33" s="4"/>
      <c r="D33" s="1"/>
      <c r="E33" s="5"/>
      <c r="F33" s="5"/>
      <c r="G33" s="5"/>
      <c r="H33" s="5"/>
      <c r="I33" s="5"/>
      <c r="J33" s="5"/>
      <c r="K33" s="16"/>
      <c r="L33" s="8"/>
      <c r="M33" s="9"/>
      <c r="N33" s="4"/>
      <c r="O33" s="5"/>
      <c r="P33" s="4"/>
      <c r="Q33" s="5"/>
      <c r="R33" s="3" t="s">
        <v>125</v>
      </c>
      <c r="S33">
        <v>30</v>
      </c>
      <c r="T33" s="3"/>
      <c r="U33" s="3"/>
      <c r="V33" s="3"/>
      <c r="W33" s="20" t="s">
        <v>75</v>
      </c>
    </row>
    <row r="34" spans="1:23" ht="23.1" customHeight="1" x14ac:dyDescent="0.15">
      <c r="A34" t="e">
        <f t="shared" si="0"/>
        <v>#N/A</v>
      </c>
      <c r="B34" s="10" t="str">
        <f t="shared" si="3"/>
        <v/>
      </c>
      <c r="C34" s="4"/>
      <c r="D34" s="1"/>
      <c r="E34" s="5"/>
      <c r="F34" s="5"/>
      <c r="G34" s="5"/>
      <c r="H34" s="5"/>
      <c r="I34" s="5"/>
      <c r="J34" s="5"/>
      <c r="K34" s="16"/>
      <c r="L34" s="8"/>
      <c r="M34" s="9"/>
      <c r="N34" s="4"/>
      <c r="O34" s="5"/>
      <c r="P34" s="4"/>
      <c r="Q34" s="5"/>
      <c r="R34" s="3" t="s">
        <v>126</v>
      </c>
      <c r="S34">
        <v>31</v>
      </c>
      <c r="T34" s="3"/>
      <c r="U34" s="3"/>
      <c r="V34" s="3"/>
      <c r="W34" s="20" t="s">
        <v>76</v>
      </c>
    </row>
    <row r="35" spans="1:23" ht="23.1" customHeight="1" x14ac:dyDescent="0.15">
      <c r="A35" t="e">
        <f t="shared" si="0"/>
        <v>#N/A</v>
      </c>
      <c r="B35" s="10" t="str">
        <f t="shared" si="3"/>
        <v/>
      </c>
      <c r="C35" s="4"/>
      <c r="D35" s="1"/>
      <c r="E35" s="5"/>
      <c r="F35" s="5"/>
      <c r="G35" s="5"/>
      <c r="H35" s="5"/>
      <c r="I35" s="5"/>
      <c r="J35" s="5"/>
      <c r="K35" s="16"/>
      <c r="L35" s="8"/>
      <c r="M35" s="9"/>
      <c r="N35" s="4"/>
      <c r="O35" s="5"/>
      <c r="P35" s="4"/>
      <c r="Q35" s="5"/>
      <c r="R35" s="3" t="s">
        <v>127</v>
      </c>
      <c r="S35">
        <v>32</v>
      </c>
      <c r="T35" s="3"/>
      <c r="U35" s="3"/>
      <c r="V35" s="3"/>
      <c r="W35" s="20" t="s">
        <v>27</v>
      </c>
    </row>
    <row r="36" spans="1:23" ht="23.1" customHeight="1" x14ac:dyDescent="0.15">
      <c r="A36" t="e">
        <f t="shared" si="0"/>
        <v>#N/A</v>
      </c>
      <c r="B36" s="10" t="str">
        <f t="shared" si="3"/>
        <v/>
      </c>
      <c r="C36" s="4"/>
      <c r="D36" s="1"/>
      <c r="E36" s="5"/>
      <c r="F36" s="5"/>
      <c r="G36" s="5"/>
      <c r="H36" s="5"/>
      <c r="I36" s="5"/>
      <c r="J36" s="5"/>
      <c r="K36" s="16"/>
      <c r="L36" s="8"/>
      <c r="M36" s="9"/>
      <c r="N36" s="4"/>
      <c r="O36" s="5"/>
      <c r="P36" s="4"/>
      <c r="Q36" s="5"/>
      <c r="R36" s="3" t="s">
        <v>128</v>
      </c>
      <c r="S36">
        <v>33</v>
      </c>
      <c r="T36" s="3"/>
      <c r="U36" s="3"/>
      <c r="V36" s="3"/>
      <c r="W36" s="20" t="s">
        <v>28</v>
      </c>
    </row>
    <row r="37" spans="1:23" ht="23.1" customHeight="1" x14ac:dyDescent="0.15">
      <c r="B37" s="10" t="str">
        <f t="shared" si="3"/>
        <v/>
      </c>
      <c r="C37" s="4"/>
      <c r="D37" s="1"/>
      <c r="E37" s="5"/>
      <c r="F37" s="5"/>
      <c r="G37" s="5"/>
      <c r="H37" s="5"/>
      <c r="I37" s="5"/>
      <c r="J37" s="5"/>
      <c r="K37" s="16"/>
      <c r="L37" s="8"/>
      <c r="M37" s="9"/>
      <c r="N37" s="4"/>
      <c r="O37" s="5"/>
      <c r="P37" s="4"/>
      <c r="Q37" s="5"/>
      <c r="R37" s="3" t="s">
        <v>129</v>
      </c>
      <c r="S37">
        <v>34</v>
      </c>
      <c r="T37" s="3"/>
      <c r="U37" s="3"/>
      <c r="V37" s="3"/>
      <c r="W37" s="20" t="s">
        <v>175</v>
      </c>
    </row>
    <row r="38" spans="1:23" ht="23.1" customHeight="1" x14ac:dyDescent="0.15">
      <c r="R38" s="3" t="s">
        <v>130</v>
      </c>
      <c r="S38">
        <v>35</v>
      </c>
      <c r="T38" s="3"/>
      <c r="U38" s="3"/>
      <c r="V38" s="3"/>
      <c r="W38" s="20" t="s">
        <v>29</v>
      </c>
    </row>
    <row r="39" spans="1:23" ht="23.1" customHeight="1" x14ac:dyDescent="0.15">
      <c r="R39" s="3" t="s">
        <v>131</v>
      </c>
      <c r="S39">
        <v>36</v>
      </c>
      <c r="T39" s="3"/>
      <c r="U39" s="3"/>
      <c r="V39" s="3"/>
      <c r="W39" s="27" t="s">
        <v>90</v>
      </c>
    </row>
    <row r="40" spans="1:23" ht="23.1" customHeight="1" x14ac:dyDescent="0.15">
      <c r="R40" s="3" t="s">
        <v>132</v>
      </c>
      <c r="S40">
        <v>37</v>
      </c>
      <c r="T40" s="3"/>
      <c r="U40" s="3"/>
      <c r="V40" s="3"/>
      <c r="W40" s="27" t="s">
        <v>91</v>
      </c>
    </row>
    <row r="41" spans="1:23" ht="23.1" customHeight="1" x14ac:dyDescent="0.15">
      <c r="R41" s="3" t="s">
        <v>133</v>
      </c>
      <c r="S41">
        <v>38</v>
      </c>
      <c r="T41" s="3"/>
      <c r="U41" s="3"/>
      <c r="V41" s="3"/>
      <c r="W41" s="20" t="s">
        <v>176</v>
      </c>
    </row>
    <row r="42" spans="1:23" ht="23.1" customHeight="1" x14ac:dyDescent="0.15">
      <c r="R42" s="3" t="s">
        <v>134</v>
      </c>
      <c r="S42">
        <v>39</v>
      </c>
      <c r="T42" s="3"/>
      <c r="U42" s="3"/>
      <c r="V42" s="3"/>
      <c r="W42" s="20" t="s">
        <v>170</v>
      </c>
    </row>
    <row r="43" spans="1:23" ht="23.1" customHeight="1" x14ac:dyDescent="0.15">
      <c r="R43" s="3" t="s">
        <v>135</v>
      </c>
      <c r="S43">
        <v>40</v>
      </c>
      <c r="T43" s="3"/>
      <c r="U43" s="3"/>
      <c r="V43" s="3"/>
      <c r="W43" s="20" t="s">
        <v>177</v>
      </c>
    </row>
    <row r="44" spans="1:23" ht="23.1" customHeight="1" x14ac:dyDescent="0.15">
      <c r="R44" s="3" t="s">
        <v>136</v>
      </c>
      <c r="S44">
        <v>41</v>
      </c>
      <c r="T44" s="3"/>
      <c r="U44" s="3"/>
      <c r="V44" s="3"/>
      <c r="W44" s="20" t="s">
        <v>178</v>
      </c>
    </row>
    <row r="45" spans="1:23" ht="23.1" customHeight="1" x14ac:dyDescent="0.15">
      <c r="R45" s="3" t="s">
        <v>137</v>
      </c>
      <c r="S45">
        <v>42</v>
      </c>
      <c r="T45" s="3"/>
      <c r="U45" s="3"/>
      <c r="V45" s="3"/>
      <c r="W45" s="20" t="s">
        <v>169</v>
      </c>
    </row>
    <row r="46" spans="1:23" ht="23.1" customHeight="1" x14ac:dyDescent="0.15">
      <c r="R46" s="3" t="s">
        <v>138</v>
      </c>
      <c r="S46">
        <v>43</v>
      </c>
      <c r="T46" s="3"/>
      <c r="U46" s="3"/>
      <c r="V46" s="3"/>
      <c r="W46" s="20" t="s">
        <v>179</v>
      </c>
    </row>
    <row r="47" spans="1:23" ht="23.1" customHeight="1" x14ac:dyDescent="0.15">
      <c r="R47" s="3" t="s">
        <v>139</v>
      </c>
      <c r="S47">
        <v>44</v>
      </c>
      <c r="T47" s="3"/>
      <c r="U47" s="3"/>
      <c r="V47" s="3"/>
      <c r="W47" s="20" t="s">
        <v>171</v>
      </c>
    </row>
    <row r="48" spans="1:23" ht="23.1" customHeight="1" x14ac:dyDescent="0.15">
      <c r="R48" s="2" t="s">
        <v>140</v>
      </c>
      <c r="S48">
        <v>45</v>
      </c>
      <c r="T48" s="3"/>
      <c r="U48" s="3"/>
      <c r="W48" s="20" t="s">
        <v>180</v>
      </c>
    </row>
    <row r="49" spans="18:27" ht="23.1" customHeight="1" x14ac:dyDescent="0.15">
      <c r="R49" s="2" t="s">
        <v>141</v>
      </c>
      <c r="S49">
        <v>46</v>
      </c>
      <c r="W49" s="20" t="s">
        <v>38</v>
      </c>
    </row>
    <row r="50" spans="18:27" ht="23.1" customHeight="1" x14ac:dyDescent="0.15">
      <c r="R50" s="2" t="s">
        <v>142</v>
      </c>
      <c r="S50">
        <v>47</v>
      </c>
    </row>
    <row r="51" spans="18:27" ht="23.1" customHeight="1" x14ac:dyDescent="0.15"/>
    <row r="52" spans="18:27" ht="21.75" customHeight="1" x14ac:dyDescent="0.15"/>
    <row r="53" spans="18:27" ht="21.75" customHeight="1" x14ac:dyDescent="0.15"/>
    <row r="54" spans="18:27" ht="21.75" customHeight="1" x14ac:dyDescent="0.15"/>
    <row r="55" spans="18:27" ht="21.75" customHeight="1" x14ac:dyDescent="0.15"/>
    <row r="56" spans="18:27" ht="21.75" customHeight="1" x14ac:dyDescent="0.15"/>
    <row r="58" spans="18:27" x14ac:dyDescent="0.15">
      <c r="AA58" s="13"/>
    </row>
    <row r="59" spans="18:27" x14ac:dyDescent="0.15">
      <c r="AA59" s="24"/>
    </row>
    <row r="60" spans="18:27" x14ac:dyDescent="0.15">
      <c r="AA60" s="13"/>
    </row>
    <row r="61" spans="18:27" x14ac:dyDescent="0.15">
      <c r="AA61" s="24"/>
    </row>
  </sheetData>
  <mergeCells count="24">
    <mergeCell ref="B7:C7"/>
    <mergeCell ref="D7:L7"/>
    <mergeCell ref="G8:G9"/>
    <mergeCell ref="H8:H9"/>
    <mergeCell ref="I8:I9"/>
    <mergeCell ref="B8:B9"/>
    <mergeCell ref="C8:C9"/>
    <mergeCell ref="D8:D9"/>
    <mergeCell ref="E8:E9"/>
    <mergeCell ref="F8:F9"/>
    <mergeCell ref="D3:I3"/>
    <mergeCell ref="D4:G4"/>
    <mergeCell ref="H4:I4"/>
    <mergeCell ref="D5:G5"/>
    <mergeCell ref="H5:I5"/>
    <mergeCell ref="R1:Z2"/>
    <mergeCell ref="J8:L8"/>
    <mergeCell ref="M8:M9"/>
    <mergeCell ref="N8:N9"/>
    <mergeCell ref="O8:O9"/>
    <mergeCell ref="P8:P9"/>
    <mergeCell ref="P1:Q2"/>
    <mergeCell ref="M7:P7"/>
    <mergeCell ref="Q7:Q9"/>
  </mergeCells>
  <phoneticPr fontId="1"/>
  <dataValidations count="9">
    <dataValidation type="list" allowBlank="1" showInputMessage="1" showErrorMessage="1" sqref="E10:E37" xr:uid="{25B7DB4F-48E2-4D92-9430-E3273ABC4A8F}">
      <formula1>$R$4:$R$50</formula1>
    </dataValidation>
    <dataValidation type="list" allowBlank="1" showInputMessage="1" showErrorMessage="1" sqref="F10:F37" xr:uid="{48423BB1-DF92-4AC4-B613-AA75F308A403}">
      <formula1>$T$4:$T$6</formula1>
    </dataValidation>
    <dataValidation type="list" allowBlank="1" showInputMessage="1" showErrorMessage="1" sqref="O10:O37" xr:uid="{F5510047-9566-4E65-A650-D9ACB48CC7DA}">
      <formula1>$X$4:$X$8</formula1>
    </dataValidation>
    <dataValidation type="list" allowBlank="1" showInputMessage="1" showErrorMessage="1" sqref="M10:M37" xr:uid="{8452F290-99FB-4413-9143-511305CCC16E}">
      <formula1>$Y$4:$Y$7</formula1>
    </dataValidation>
    <dataValidation type="list" allowBlank="1" showInputMessage="1" showErrorMessage="1" sqref="J10:J37" xr:uid="{D8FAEA16-21E9-4799-B879-3EF06C84A3C2}">
      <formula1>"総合型選抜,学校推薦型選抜,全商協会特別推薦,その他"</formula1>
    </dataValidation>
    <dataValidation type="list" allowBlank="1" showInputMessage="1" showErrorMessage="1" sqref="K11:K37" xr:uid="{4F334019-1157-406F-80EF-8DD18FDD0F24}">
      <formula1>INDIRECT($J11)</formula1>
    </dataValidation>
    <dataValidation type="list" allowBlank="1" showInputMessage="1" showErrorMessage="1" sqref="K10" xr:uid="{926E6659-7F8F-4B5E-87FA-767E3B1FDA75}">
      <formula1>INDIRECT(J10)</formula1>
    </dataValidation>
    <dataValidation type="list" allowBlank="1" showInputMessage="1" showErrorMessage="1" sqref="Q10:Q37" xr:uid="{044DA570-28BB-4C02-B0A1-D4CAA7F5DCB3}">
      <formula1>$Z$4:$Z$5</formula1>
    </dataValidation>
    <dataValidation type="list" allowBlank="1" showInputMessage="1" showErrorMessage="1" sqref="N10:N37" xr:uid="{AE1409B8-59E5-449B-9E20-D41E1FE02CD7}">
      <formula1>$W$4:$W$49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入力シート</vt:lpstr>
      <vt:lpstr>回答例</vt:lpstr>
      <vt:lpstr>回答例!Print_Area</vt:lpstr>
      <vt:lpstr>入力シート!Print_Area</vt:lpstr>
      <vt:lpstr>その他</vt:lpstr>
      <vt:lpstr>学校推薦型選抜</vt:lpstr>
      <vt:lpstr>全商協会特別推薦</vt:lpstr>
      <vt:lpstr>総合型選抜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</dc:creator>
  <cp:lastModifiedBy>あけみ 佐藤</cp:lastModifiedBy>
  <cp:lastPrinted>2022-12-17T10:43:30Z</cp:lastPrinted>
  <dcterms:created xsi:type="dcterms:W3CDTF">2015-01-16T03:03:48Z</dcterms:created>
  <dcterms:modified xsi:type="dcterms:W3CDTF">2026-02-03T12:49:49Z</dcterms:modified>
</cp:coreProperties>
</file>