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\\Zensho-server\事務局の共有フォルダ\530_共催\03_生徒商業研究発表大会\001_事務関係\3　 開催案内・審査基準（連絡理事）（4月・7月）\R7\"/>
    </mc:Choice>
  </mc:AlternateContent>
  <xr:revisionPtr revIDLastSave="0" documentId="13_ncr:1_{7317CE6C-2FF4-4D90-813D-E36B3ABADC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(別紙4）参加申込書・参加料・昼食申込書" sheetId="8" r:id="rId1"/>
    <sheet name="会員校データ" sheetId="1" state="hidden" r:id="rId2"/>
    <sheet name="プルダウンデータ" sheetId="2" state="hidden" r:id="rId3"/>
  </sheets>
  <definedNames>
    <definedName name="_xlnm._FilterDatabase" localSheetId="1" hidden="1">会員校データ!$A$1:$AO$1381</definedName>
    <definedName name="OLE_LINK1" localSheetId="0">'(別紙4）参加申込書・参加料・昼食申込書'!#REF!</definedName>
    <definedName name="_xlnm.Print_Area" localSheetId="0">'(別紙4）参加申込書・参加料・昼食申込書'!$A$1:$AK$88</definedName>
    <definedName name="愛知県">プルダウンデータ!$W$3:$W$202</definedName>
    <definedName name="愛媛県">プルダウンデータ!$AM$3:$AM$202</definedName>
    <definedName name="茨城県">プルダウンデータ!$I$3:$I$202</definedName>
    <definedName name="岡山県">プルダウンデータ!$AH$3:$AH$202</definedName>
    <definedName name="沖縄県">プルダウンデータ!$AV$3:$AV$202</definedName>
    <definedName name="岩手県">プルダウンデータ!$D$3:$D$202</definedName>
    <definedName name="岐阜県">プルダウンデータ!$X$3:$X$202</definedName>
    <definedName name="宮崎県">プルダウンデータ!$AT$3:$AT$202</definedName>
    <definedName name="宮城県">プルダウンデータ!$E$3:$E$202</definedName>
    <definedName name="京都府">プルダウンデータ!$AA$3:$AA$202</definedName>
    <definedName name="熊本県">プルダウンデータ!$AR$3:$AR$202</definedName>
    <definedName name="群馬県">プルダウンデータ!$K$3:$K$202</definedName>
    <definedName name="広島県">プルダウンデータ!$AI$3:$AI$202</definedName>
    <definedName name="香川県">プルダウンデータ!$AK$3:$AK$202</definedName>
    <definedName name="高知県">プルダウンデータ!$AN$3:$AN$202</definedName>
    <definedName name="佐賀県">プルダウンデータ!$AP$3:$AP$202</definedName>
    <definedName name="埼玉県">プルダウンデータ!$L$3:$L$202</definedName>
    <definedName name="三重県">プルダウンデータ!$Y$3:$Y$202</definedName>
    <definedName name="山形県">プルダウンデータ!$G$3:$G$202</definedName>
    <definedName name="山口県">プルダウンデータ!$AJ$3:$AJ$202</definedName>
    <definedName name="山梨県">プルダウンデータ!$N$3:$N$202</definedName>
    <definedName name="滋賀県">プルダウンデータ!$Z$3:$Z$202</definedName>
    <definedName name="鹿児島県">プルダウンデータ!$AU$3:$AU$202</definedName>
    <definedName name="秋田県">プルダウンデータ!$F$3:$F$202</definedName>
    <definedName name="新潟県">プルダウンデータ!$Q$3:$Q$202</definedName>
    <definedName name="神奈川県">プルダウンデータ!$P$3:$P$202</definedName>
    <definedName name="青森県">プルダウンデータ!$C$3:$C$202</definedName>
    <definedName name="静岡県">プルダウンデータ!$V$3:$V$202</definedName>
    <definedName name="石川県">プルダウンデータ!$S$3:$S$202</definedName>
    <definedName name="千葉県">プルダウンデータ!$M$3:$M$202</definedName>
    <definedName name="大阪府">プルダウンデータ!$AB$3:$AB$202</definedName>
    <definedName name="大分県">プルダウンデータ!$AS$3:$AS$202</definedName>
    <definedName name="長崎県">プルダウンデータ!$AQ$3:$AQ$202</definedName>
    <definedName name="長野県">プルダウンデータ!$U$3:$U$202</definedName>
    <definedName name="鳥取県">プルダウンデータ!$AF$3:$AF$202</definedName>
    <definedName name="都道府県">プルダウンデータ!$B$2:$AV$2</definedName>
    <definedName name="島根県">プルダウンデータ!$AG$3:$AG$202</definedName>
    <definedName name="東京都">プルダウンデータ!$O$3:$O$202</definedName>
    <definedName name="徳島県">プルダウンデータ!$AL$3:$AL$202</definedName>
    <definedName name="栃木県">プルダウンデータ!$J$3:$J$202</definedName>
    <definedName name="奈良県">プルダウンデータ!$AD$3:$AD$202</definedName>
    <definedName name="富山県">プルダウンデータ!$R$3:$R$202</definedName>
    <definedName name="福井県">プルダウンデータ!$T$3:$T$202</definedName>
    <definedName name="福岡県">プルダウンデータ!$AO$3:$AO$202</definedName>
    <definedName name="福島県">プルダウンデータ!$H$3:$H$202</definedName>
    <definedName name="兵庫県">プルダウンデータ!$AC$3:$AC$202</definedName>
    <definedName name="北海道">プルダウンデータ!$B$3:$B$202</definedName>
    <definedName name="和歌山県">プルダウンデータ!$AE$3:$AE$202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8" l="1"/>
  <c r="U68" i="8" l="1"/>
  <c r="R75" i="8"/>
  <c r="R72" i="8"/>
  <c r="U72" i="8" l="1"/>
  <c r="AE75" i="8" s="1"/>
  <c r="A1301" i="1" l="1"/>
  <c r="B1301" i="1" s="1"/>
  <c r="A867" i="1"/>
  <c r="B867" i="1" s="1"/>
  <c r="AO867" i="1"/>
  <c r="A1333" i="1" l="1"/>
  <c r="B1333" i="1" s="1"/>
  <c r="A1332" i="1"/>
  <c r="B1332" i="1" s="1"/>
  <c r="A1331" i="1"/>
  <c r="B1331" i="1" s="1"/>
  <c r="A1330" i="1"/>
  <c r="B1330" i="1" s="1"/>
  <c r="A1329" i="1"/>
  <c r="B1329" i="1" s="1"/>
  <c r="A1328" i="1"/>
  <c r="B1328" i="1" s="1"/>
  <c r="A1327" i="1"/>
  <c r="B1327" i="1" s="1"/>
  <c r="A1326" i="1"/>
  <c r="B1326" i="1" s="1"/>
  <c r="A1325" i="1"/>
  <c r="B1325" i="1" s="1"/>
  <c r="A1324" i="1"/>
  <c r="B1324" i="1" s="1"/>
  <c r="A1323" i="1"/>
  <c r="B1323" i="1" s="1"/>
  <c r="A1322" i="1"/>
  <c r="B1322" i="1" s="1"/>
  <c r="A1321" i="1"/>
  <c r="B1321" i="1" s="1"/>
  <c r="A1320" i="1"/>
  <c r="B1320" i="1" s="1"/>
  <c r="A1319" i="1"/>
  <c r="B1319" i="1" s="1"/>
  <c r="A1318" i="1"/>
  <c r="B1318" i="1" s="1"/>
  <c r="A1317" i="1"/>
  <c r="B1317" i="1" s="1"/>
  <c r="A1316" i="1"/>
  <c r="B1316" i="1" s="1"/>
  <c r="A1315" i="1"/>
  <c r="B1315" i="1" s="1"/>
  <c r="A1314" i="1"/>
  <c r="B1314" i="1" s="1"/>
  <c r="A1313" i="1"/>
  <c r="B1313" i="1" s="1"/>
  <c r="A1312" i="1"/>
  <c r="B1312" i="1" s="1"/>
  <c r="A1311" i="1"/>
  <c r="B1311" i="1" s="1"/>
  <c r="A1310" i="1"/>
  <c r="B1310" i="1" s="1"/>
  <c r="A1309" i="1"/>
  <c r="B1309" i="1" s="1"/>
  <c r="A1308" i="1"/>
  <c r="B1308" i="1" s="1"/>
  <c r="A1307" i="1"/>
  <c r="B1307" i="1" s="1"/>
  <c r="A1306" i="1"/>
  <c r="B1306" i="1" s="1"/>
  <c r="A1305" i="1"/>
  <c r="B1305" i="1" s="1"/>
  <c r="A1304" i="1"/>
  <c r="B1304" i="1" s="1"/>
  <c r="A1303" i="1"/>
  <c r="B1303" i="1" s="1"/>
  <c r="A1302" i="1"/>
  <c r="B1302" i="1" s="1"/>
  <c r="A1300" i="1"/>
  <c r="B1300" i="1" s="1"/>
  <c r="A1299" i="1"/>
  <c r="B1299" i="1" s="1"/>
  <c r="A1298" i="1"/>
  <c r="B1298" i="1" s="1"/>
  <c r="A1297" i="1"/>
  <c r="B1297" i="1" s="1"/>
  <c r="A1296" i="1"/>
  <c r="B1296" i="1" s="1"/>
  <c r="A1295" i="1"/>
  <c r="B1295" i="1" s="1"/>
  <c r="A1294" i="1"/>
  <c r="B1294" i="1" s="1"/>
  <c r="A1293" i="1"/>
  <c r="B1293" i="1" s="1"/>
  <c r="A1292" i="1"/>
  <c r="B1292" i="1" s="1"/>
  <c r="A1291" i="1"/>
  <c r="B1291" i="1" s="1"/>
  <c r="A1290" i="1"/>
  <c r="B1290" i="1" s="1"/>
  <c r="A1289" i="1"/>
  <c r="B1289" i="1" s="1"/>
  <c r="A1288" i="1"/>
  <c r="B1288" i="1" s="1"/>
  <c r="A1287" i="1"/>
  <c r="B1287" i="1" s="1"/>
  <c r="A1286" i="1"/>
  <c r="B1286" i="1" s="1"/>
  <c r="A1285" i="1"/>
  <c r="B1285" i="1" s="1"/>
  <c r="A1284" i="1"/>
  <c r="B1284" i="1" s="1"/>
  <c r="A1283" i="1"/>
  <c r="B1283" i="1" s="1"/>
  <c r="A1282" i="1"/>
  <c r="B1282" i="1" s="1"/>
  <c r="A1281" i="1"/>
  <c r="B1281" i="1" s="1"/>
  <c r="A1280" i="1"/>
  <c r="B1280" i="1" s="1"/>
  <c r="A1279" i="1"/>
  <c r="B1279" i="1" s="1"/>
  <c r="A1278" i="1"/>
  <c r="B1278" i="1" s="1"/>
  <c r="A1277" i="1"/>
  <c r="B1277" i="1" s="1"/>
  <c r="A1276" i="1"/>
  <c r="B1276" i="1" s="1"/>
  <c r="A1275" i="1"/>
  <c r="B1275" i="1" s="1"/>
  <c r="A1274" i="1"/>
  <c r="B1274" i="1" s="1"/>
  <c r="A1273" i="1"/>
  <c r="B1273" i="1" s="1"/>
  <c r="A1272" i="1"/>
  <c r="B1272" i="1" s="1"/>
  <c r="A1271" i="1"/>
  <c r="B1271" i="1" s="1"/>
  <c r="A1270" i="1"/>
  <c r="B1270" i="1" s="1"/>
  <c r="A1269" i="1"/>
  <c r="B1269" i="1" s="1"/>
  <c r="A1268" i="1"/>
  <c r="B1268" i="1" s="1"/>
  <c r="A1267" i="1"/>
  <c r="B1267" i="1" s="1"/>
  <c r="A1266" i="1"/>
  <c r="B1266" i="1" s="1"/>
  <c r="A1265" i="1"/>
  <c r="B1265" i="1" s="1"/>
  <c r="A1264" i="1"/>
  <c r="B1264" i="1" s="1"/>
  <c r="A1263" i="1"/>
  <c r="B1263" i="1" s="1"/>
  <c r="A1262" i="1"/>
  <c r="B1262" i="1" s="1"/>
  <c r="A1261" i="1"/>
  <c r="B1261" i="1" s="1"/>
  <c r="A1260" i="1"/>
  <c r="B1260" i="1" s="1"/>
  <c r="A1259" i="1"/>
  <c r="B1259" i="1" s="1"/>
  <c r="A1258" i="1"/>
  <c r="B1258" i="1" s="1"/>
  <c r="A1257" i="1"/>
  <c r="B1257" i="1" s="1"/>
  <c r="A1256" i="1"/>
  <c r="B1256" i="1" s="1"/>
  <c r="A1255" i="1"/>
  <c r="B1255" i="1" s="1"/>
  <c r="A1254" i="1"/>
  <c r="B1254" i="1" s="1"/>
  <c r="A1253" i="1"/>
  <c r="B1253" i="1" s="1"/>
  <c r="A1252" i="1"/>
  <c r="B1252" i="1" s="1"/>
  <c r="A1251" i="1"/>
  <c r="B1251" i="1" s="1"/>
  <c r="A1250" i="1"/>
  <c r="B1250" i="1" s="1"/>
  <c r="A1249" i="1"/>
  <c r="B1249" i="1" s="1"/>
  <c r="A1248" i="1"/>
  <c r="B1248" i="1" s="1"/>
  <c r="A1247" i="1"/>
  <c r="B1247" i="1" s="1"/>
  <c r="A1246" i="1"/>
  <c r="B1246" i="1" s="1"/>
  <c r="A1245" i="1"/>
  <c r="B1245" i="1" s="1"/>
  <c r="A1244" i="1"/>
  <c r="B1244" i="1" s="1"/>
  <c r="A1243" i="1"/>
  <c r="B1243" i="1" s="1"/>
  <c r="A1242" i="1"/>
  <c r="B1242" i="1" s="1"/>
  <c r="A1241" i="1"/>
  <c r="B1241" i="1" s="1"/>
  <c r="A1240" i="1"/>
  <c r="B1240" i="1" s="1"/>
  <c r="A1239" i="1"/>
  <c r="B1239" i="1" s="1"/>
  <c r="A1238" i="1"/>
  <c r="B1238" i="1" s="1"/>
  <c r="A1237" i="1"/>
  <c r="B1237" i="1" s="1"/>
  <c r="A1236" i="1"/>
  <c r="B1236" i="1" s="1"/>
  <c r="A1235" i="1"/>
  <c r="B1235" i="1" s="1"/>
  <c r="A1234" i="1"/>
  <c r="B1234" i="1" s="1"/>
  <c r="A1233" i="1"/>
  <c r="B1233" i="1" s="1"/>
  <c r="A1232" i="1"/>
  <c r="B1232" i="1" s="1"/>
  <c r="A1231" i="1"/>
  <c r="B1231" i="1" s="1"/>
  <c r="A1230" i="1"/>
  <c r="B1230" i="1" s="1"/>
  <c r="A1229" i="1"/>
  <c r="B1229" i="1" s="1"/>
  <c r="A1228" i="1"/>
  <c r="B1228" i="1" s="1"/>
  <c r="A1227" i="1"/>
  <c r="B1227" i="1" s="1"/>
  <c r="A1226" i="1"/>
  <c r="B1226" i="1" s="1"/>
  <c r="A1225" i="1"/>
  <c r="B1225" i="1" s="1"/>
  <c r="A1224" i="1"/>
  <c r="B1224" i="1" s="1"/>
  <c r="A1223" i="1"/>
  <c r="B1223" i="1" s="1"/>
  <c r="A1222" i="1"/>
  <c r="B1222" i="1" s="1"/>
  <c r="A1221" i="1"/>
  <c r="B1221" i="1" s="1"/>
  <c r="A1220" i="1"/>
  <c r="B1220" i="1" s="1"/>
  <c r="A1219" i="1"/>
  <c r="B1219" i="1" s="1"/>
  <c r="A1218" i="1"/>
  <c r="B1218" i="1" s="1"/>
  <c r="A1217" i="1"/>
  <c r="B1217" i="1" s="1"/>
  <c r="A1216" i="1"/>
  <c r="B1216" i="1" s="1"/>
  <c r="A1215" i="1"/>
  <c r="B1215" i="1" s="1"/>
  <c r="A1214" i="1"/>
  <c r="B1214" i="1" s="1"/>
  <c r="A1213" i="1"/>
  <c r="B1213" i="1" s="1"/>
  <c r="A1212" i="1"/>
  <c r="B1212" i="1" s="1"/>
  <c r="A1211" i="1"/>
  <c r="B1211" i="1" s="1"/>
  <c r="A1210" i="1"/>
  <c r="B1210" i="1" s="1"/>
  <c r="A1209" i="1"/>
  <c r="B1209" i="1" s="1"/>
  <c r="A1208" i="1"/>
  <c r="B1208" i="1" s="1"/>
  <c r="A1207" i="1"/>
  <c r="B1207" i="1" s="1"/>
  <c r="A1206" i="1"/>
  <c r="B1206" i="1" s="1"/>
  <c r="A1205" i="1"/>
  <c r="B1205" i="1" s="1"/>
  <c r="A1204" i="1"/>
  <c r="B1204" i="1" s="1"/>
  <c r="A1203" i="1"/>
  <c r="B1203" i="1" s="1"/>
  <c r="A1202" i="1"/>
  <c r="B1202" i="1" s="1"/>
  <c r="A1201" i="1"/>
  <c r="B1201" i="1" s="1"/>
  <c r="A1200" i="1"/>
  <c r="B1200" i="1" s="1"/>
  <c r="A1199" i="1"/>
  <c r="B1199" i="1" s="1"/>
  <c r="A1198" i="1"/>
  <c r="B1198" i="1" s="1"/>
  <c r="A1197" i="1"/>
  <c r="B1197" i="1" s="1"/>
  <c r="A1196" i="1"/>
  <c r="B1196" i="1" s="1"/>
  <c r="A1195" i="1"/>
  <c r="B1195" i="1" s="1"/>
  <c r="A1194" i="1"/>
  <c r="B1194" i="1" s="1"/>
  <c r="A1193" i="1"/>
  <c r="B1193" i="1" s="1"/>
  <c r="A1192" i="1"/>
  <c r="B1192" i="1" s="1"/>
  <c r="A1191" i="1"/>
  <c r="B1191" i="1" s="1"/>
  <c r="A1190" i="1"/>
  <c r="B1190" i="1" s="1"/>
  <c r="A1189" i="1"/>
  <c r="B1189" i="1" s="1"/>
  <c r="A1188" i="1"/>
  <c r="B1188" i="1" s="1"/>
  <c r="A1187" i="1"/>
  <c r="B1187" i="1" s="1"/>
  <c r="A1186" i="1"/>
  <c r="B1186" i="1" s="1"/>
  <c r="A1185" i="1"/>
  <c r="B1185" i="1" s="1"/>
  <c r="A1184" i="1"/>
  <c r="B1184" i="1" s="1"/>
  <c r="A1183" i="1"/>
  <c r="B1183" i="1" s="1"/>
  <c r="A1182" i="1"/>
  <c r="B1182" i="1" s="1"/>
  <c r="A1181" i="1"/>
  <c r="B1181" i="1" s="1"/>
  <c r="A1180" i="1"/>
  <c r="B1180" i="1" s="1"/>
  <c r="A1179" i="1"/>
  <c r="B1179" i="1" s="1"/>
  <c r="A1178" i="1"/>
  <c r="B1178" i="1" s="1"/>
  <c r="A1177" i="1"/>
  <c r="B1177" i="1" s="1"/>
  <c r="A1176" i="1"/>
  <c r="B1176" i="1" s="1"/>
  <c r="A1175" i="1"/>
  <c r="B1175" i="1" s="1"/>
  <c r="A1174" i="1"/>
  <c r="B1174" i="1" s="1"/>
  <c r="A1173" i="1"/>
  <c r="B1173" i="1" s="1"/>
  <c r="A1172" i="1"/>
  <c r="B1172" i="1" s="1"/>
  <c r="A1171" i="1"/>
  <c r="B1171" i="1" s="1"/>
  <c r="A1170" i="1"/>
  <c r="B1170" i="1" s="1"/>
  <c r="A1169" i="1"/>
  <c r="B1169" i="1" s="1"/>
  <c r="A1168" i="1"/>
  <c r="B1168" i="1" s="1"/>
  <c r="A1167" i="1"/>
  <c r="B1167" i="1" s="1"/>
  <c r="A1166" i="1"/>
  <c r="B1166" i="1" s="1"/>
  <c r="A1165" i="1"/>
  <c r="B1165" i="1" s="1"/>
  <c r="A1164" i="1"/>
  <c r="B1164" i="1" s="1"/>
  <c r="A1163" i="1"/>
  <c r="B1163" i="1" s="1"/>
  <c r="A1162" i="1"/>
  <c r="B1162" i="1" s="1"/>
  <c r="A1161" i="1"/>
  <c r="B1161" i="1" s="1"/>
  <c r="A1160" i="1"/>
  <c r="B1160" i="1" s="1"/>
  <c r="A1159" i="1"/>
  <c r="B1159" i="1" s="1"/>
  <c r="A1158" i="1"/>
  <c r="B1158" i="1" s="1"/>
  <c r="A1157" i="1"/>
  <c r="B1157" i="1" s="1"/>
  <c r="A1156" i="1"/>
  <c r="B1156" i="1" s="1"/>
  <c r="A1155" i="1"/>
  <c r="B1155" i="1" s="1"/>
  <c r="A1154" i="1"/>
  <c r="B1154" i="1" s="1"/>
  <c r="A1153" i="1"/>
  <c r="B1153" i="1" s="1"/>
  <c r="A1152" i="1"/>
  <c r="B1152" i="1" s="1"/>
  <c r="A1151" i="1"/>
  <c r="B1151" i="1" s="1"/>
  <c r="A1150" i="1"/>
  <c r="B1150" i="1" s="1"/>
  <c r="A1149" i="1"/>
  <c r="B1149" i="1" s="1"/>
  <c r="A1148" i="1"/>
  <c r="B1148" i="1" s="1"/>
  <c r="A1147" i="1"/>
  <c r="B1147" i="1" s="1"/>
  <c r="A1146" i="1"/>
  <c r="B1146" i="1" s="1"/>
  <c r="A1145" i="1"/>
  <c r="B1145" i="1" s="1"/>
  <c r="A1144" i="1"/>
  <c r="B1144" i="1" s="1"/>
  <c r="A1143" i="1"/>
  <c r="B1143" i="1" s="1"/>
  <c r="A1142" i="1"/>
  <c r="B1142" i="1" s="1"/>
  <c r="A1141" i="1"/>
  <c r="B1141" i="1" s="1"/>
  <c r="A1140" i="1"/>
  <c r="B1140" i="1" s="1"/>
  <c r="A1139" i="1"/>
  <c r="B1139" i="1" s="1"/>
  <c r="A1138" i="1"/>
  <c r="B1138" i="1" s="1"/>
  <c r="A1137" i="1"/>
  <c r="B1137" i="1" s="1"/>
  <c r="A1136" i="1"/>
  <c r="B1136" i="1" s="1"/>
  <c r="A1135" i="1"/>
  <c r="B1135" i="1" s="1"/>
  <c r="A1134" i="1"/>
  <c r="B1134" i="1" s="1"/>
  <c r="A1133" i="1"/>
  <c r="B1133" i="1" s="1"/>
  <c r="A1132" i="1"/>
  <c r="B1132" i="1" s="1"/>
  <c r="A1131" i="1"/>
  <c r="B1131" i="1" s="1"/>
  <c r="A1130" i="1"/>
  <c r="B1130" i="1" s="1"/>
  <c r="A1129" i="1"/>
  <c r="B1129" i="1" s="1"/>
  <c r="A1128" i="1"/>
  <c r="B1128" i="1" s="1"/>
  <c r="A1127" i="1"/>
  <c r="B1127" i="1" s="1"/>
  <c r="A1126" i="1"/>
  <c r="B1126" i="1" s="1"/>
  <c r="A1125" i="1"/>
  <c r="B1125" i="1" s="1"/>
  <c r="A1124" i="1"/>
  <c r="B1124" i="1" s="1"/>
  <c r="A1123" i="1"/>
  <c r="B1123" i="1" s="1"/>
  <c r="A1122" i="1"/>
  <c r="B1122" i="1" s="1"/>
  <c r="A1121" i="1"/>
  <c r="B1121" i="1" s="1"/>
  <c r="A1120" i="1"/>
  <c r="B1120" i="1" s="1"/>
  <c r="A1119" i="1"/>
  <c r="B1119" i="1" s="1"/>
  <c r="A1118" i="1"/>
  <c r="B1118" i="1" s="1"/>
  <c r="A1117" i="1"/>
  <c r="B1117" i="1" s="1"/>
  <c r="A1116" i="1"/>
  <c r="B1116" i="1" s="1"/>
  <c r="A1115" i="1"/>
  <c r="B1115" i="1" s="1"/>
  <c r="A1114" i="1"/>
  <c r="B1114" i="1" s="1"/>
  <c r="A1113" i="1"/>
  <c r="B1113" i="1" s="1"/>
  <c r="A1112" i="1"/>
  <c r="B1112" i="1" s="1"/>
  <c r="A1111" i="1"/>
  <c r="B1111" i="1" s="1"/>
  <c r="A1110" i="1"/>
  <c r="B1110" i="1" s="1"/>
  <c r="A1109" i="1"/>
  <c r="B1109" i="1" s="1"/>
  <c r="A1108" i="1"/>
  <c r="B1108" i="1" s="1"/>
  <c r="A1107" i="1"/>
  <c r="B1107" i="1" s="1"/>
  <c r="A1106" i="1"/>
  <c r="B1106" i="1" s="1"/>
  <c r="A1105" i="1"/>
  <c r="B1105" i="1" s="1"/>
  <c r="A1104" i="1"/>
  <c r="B1104" i="1" s="1"/>
  <c r="A1103" i="1"/>
  <c r="B1103" i="1" s="1"/>
  <c r="A1102" i="1"/>
  <c r="B1102" i="1" s="1"/>
  <c r="A1101" i="1"/>
  <c r="B1101" i="1" s="1"/>
  <c r="A1100" i="1"/>
  <c r="B1100" i="1" s="1"/>
  <c r="A1099" i="1"/>
  <c r="B1099" i="1" s="1"/>
  <c r="A1098" i="1"/>
  <c r="B1098" i="1" s="1"/>
  <c r="A1097" i="1"/>
  <c r="B1097" i="1" s="1"/>
  <c r="A1096" i="1"/>
  <c r="B1096" i="1" s="1"/>
  <c r="A1095" i="1"/>
  <c r="B1095" i="1" s="1"/>
  <c r="A1094" i="1"/>
  <c r="B1094" i="1" s="1"/>
  <c r="A1093" i="1"/>
  <c r="B1093" i="1" s="1"/>
  <c r="A1092" i="1"/>
  <c r="B1092" i="1" s="1"/>
  <c r="A1091" i="1"/>
  <c r="B1091" i="1" s="1"/>
  <c r="A1090" i="1"/>
  <c r="B1090" i="1" s="1"/>
  <c r="A1089" i="1"/>
  <c r="B1089" i="1" s="1"/>
  <c r="A1088" i="1"/>
  <c r="B1088" i="1" s="1"/>
  <c r="A1087" i="1"/>
  <c r="B1087" i="1" s="1"/>
  <c r="A1086" i="1"/>
  <c r="B1086" i="1" s="1"/>
  <c r="A1085" i="1"/>
  <c r="B1085" i="1" s="1"/>
  <c r="A1084" i="1"/>
  <c r="B1084" i="1" s="1"/>
  <c r="A1083" i="1"/>
  <c r="B1083" i="1" s="1"/>
  <c r="A1082" i="1"/>
  <c r="B1082" i="1" s="1"/>
  <c r="A1081" i="1"/>
  <c r="B1081" i="1" s="1"/>
  <c r="A1080" i="1"/>
  <c r="B1080" i="1" s="1"/>
  <c r="A1079" i="1"/>
  <c r="B1079" i="1" s="1"/>
  <c r="A1078" i="1"/>
  <c r="B1078" i="1" s="1"/>
  <c r="A1077" i="1"/>
  <c r="B1077" i="1" s="1"/>
  <c r="A1076" i="1"/>
  <c r="B1076" i="1" s="1"/>
  <c r="A1075" i="1"/>
  <c r="B1075" i="1" s="1"/>
  <c r="A1074" i="1"/>
  <c r="B1074" i="1" s="1"/>
  <c r="A1073" i="1"/>
  <c r="B1073" i="1" s="1"/>
  <c r="A1072" i="1"/>
  <c r="B1072" i="1" s="1"/>
  <c r="A1071" i="1"/>
  <c r="B1071" i="1" s="1"/>
  <c r="A1070" i="1"/>
  <c r="B1070" i="1" s="1"/>
  <c r="A1069" i="1"/>
  <c r="B1069" i="1" s="1"/>
  <c r="A1068" i="1"/>
  <c r="B1068" i="1" s="1"/>
  <c r="A1067" i="1"/>
  <c r="B1067" i="1" s="1"/>
  <c r="A1066" i="1"/>
  <c r="B1066" i="1" s="1"/>
  <c r="A1065" i="1"/>
  <c r="B1065" i="1" s="1"/>
  <c r="A1064" i="1"/>
  <c r="B1064" i="1" s="1"/>
  <c r="A1063" i="1"/>
  <c r="B1063" i="1" s="1"/>
  <c r="A1062" i="1"/>
  <c r="B1062" i="1" s="1"/>
  <c r="A1061" i="1"/>
  <c r="B1061" i="1" s="1"/>
  <c r="A1060" i="1"/>
  <c r="B1060" i="1" s="1"/>
  <c r="A1059" i="1"/>
  <c r="B1059" i="1" s="1"/>
  <c r="A1058" i="1"/>
  <c r="B1058" i="1" s="1"/>
  <c r="A1057" i="1"/>
  <c r="B1057" i="1" s="1"/>
  <c r="A1056" i="1"/>
  <c r="B1056" i="1" s="1"/>
  <c r="A1055" i="1"/>
  <c r="B1055" i="1" s="1"/>
  <c r="A1054" i="1"/>
  <c r="B1054" i="1" s="1"/>
  <c r="A1053" i="1"/>
  <c r="B1053" i="1" s="1"/>
  <c r="A1052" i="1"/>
  <c r="B1052" i="1" s="1"/>
  <c r="A1051" i="1"/>
  <c r="B1051" i="1" s="1"/>
  <c r="A1050" i="1"/>
  <c r="B1050" i="1" s="1"/>
  <c r="A1049" i="1"/>
  <c r="B1049" i="1" s="1"/>
  <c r="A1048" i="1"/>
  <c r="B1048" i="1" s="1"/>
  <c r="A1047" i="1"/>
  <c r="B1047" i="1" s="1"/>
  <c r="A1046" i="1"/>
  <c r="B1046" i="1" s="1"/>
  <c r="A1045" i="1"/>
  <c r="B1045" i="1" s="1"/>
  <c r="A1044" i="1"/>
  <c r="B1044" i="1" s="1"/>
  <c r="A1043" i="1"/>
  <c r="B1043" i="1" s="1"/>
  <c r="A1042" i="1"/>
  <c r="B1042" i="1" s="1"/>
  <c r="A1041" i="1"/>
  <c r="B1041" i="1" s="1"/>
  <c r="A1040" i="1"/>
  <c r="B1040" i="1" s="1"/>
  <c r="A1039" i="1"/>
  <c r="B1039" i="1" s="1"/>
  <c r="A1038" i="1"/>
  <c r="B1038" i="1" s="1"/>
  <c r="A1037" i="1"/>
  <c r="B1037" i="1" s="1"/>
  <c r="A1036" i="1"/>
  <c r="B1036" i="1" s="1"/>
  <c r="A1035" i="1"/>
  <c r="B1035" i="1" s="1"/>
  <c r="A1034" i="1"/>
  <c r="B1034" i="1" s="1"/>
  <c r="A1033" i="1"/>
  <c r="B1033" i="1" s="1"/>
  <c r="A1032" i="1"/>
  <c r="B1032" i="1" s="1"/>
  <c r="A1031" i="1"/>
  <c r="B1031" i="1" s="1"/>
  <c r="A1030" i="1"/>
  <c r="B1030" i="1" s="1"/>
  <c r="A1029" i="1"/>
  <c r="B1029" i="1" s="1"/>
  <c r="A1028" i="1"/>
  <c r="B1028" i="1" s="1"/>
  <c r="A1027" i="1"/>
  <c r="B1027" i="1" s="1"/>
  <c r="A1026" i="1"/>
  <c r="B1026" i="1" s="1"/>
  <c r="A1025" i="1"/>
  <c r="B1025" i="1" s="1"/>
  <c r="A1024" i="1"/>
  <c r="B1024" i="1" s="1"/>
  <c r="A1023" i="1"/>
  <c r="B1023" i="1" s="1"/>
  <c r="A1022" i="1"/>
  <c r="B1022" i="1" s="1"/>
  <c r="A1021" i="1"/>
  <c r="B1021" i="1" s="1"/>
  <c r="A1020" i="1"/>
  <c r="B1020" i="1" s="1"/>
  <c r="A1019" i="1"/>
  <c r="B1019" i="1" s="1"/>
  <c r="A1018" i="1"/>
  <c r="B1018" i="1" s="1"/>
  <c r="A1017" i="1"/>
  <c r="B1017" i="1" s="1"/>
  <c r="A1016" i="1"/>
  <c r="B1016" i="1" s="1"/>
  <c r="A1015" i="1"/>
  <c r="B1015" i="1" s="1"/>
  <c r="A1014" i="1"/>
  <c r="B1014" i="1" s="1"/>
  <c r="A1013" i="1"/>
  <c r="B1013" i="1" s="1"/>
  <c r="A1012" i="1"/>
  <c r="B1012" i="1" s="1"/>
  <c r="A1011" i="1"/>
  <c r="B1011" i="1" s="1"/>
  <c r="A1010" i="1"/>
  <c r="B1010" i="1" s="1"/>
  <c r="A1009" i="1"/>
  <c r="B1009" i="1" s="1"/>
  <c r="A1008" i="1"/>
  <c r="B1008" i="1" s="1"/>
  <c r="A1007" i="1"/>
  <c r="B1007" i="1" s="1"/>
  <c r="A1006" i="1"/>
  <c r="B1006" i="1" s="1"/>
  <c r="A1005" i="1"/>
  <c r="B1005" i="1" s="1"/>
  <c r="A1004" i="1"/>
  <c r="B1004" i="1" s="1"/>
  <c r="A1003" i="1"/>
  <c r="B1003" i="1" s="1"/>
  <c r="A1002" i="1"/>
  <c r="B1002" i="1" s="1"/>
  <c r="A1001" i="1"/>
  <c r="B1001" i="1" s="1"/>
  <c r="A1000" i="1"/>
  <c r="B1000" i="1" s="1"/>
  <c r="A999" i="1"/>
  <c r="B999" i="1" s="1"/>
  <c r="A998" i="1"/>
  <c r="B998" i="1" s="1"/>
  <c r="A997" i="1"/>
  <c r="B997" i="1" s="1"/>
  <c r="A996" i="1"/>
  <c r="B996" i="1" s="1"/>
  <c r="A995" i="1"/>
  <c r="B995" i="1" s="1"/>
  <c r="A994" i="1"/>
  <c r="B994" i="1" s="1"/>
  <c r="A993" i="1"/>
  <c r="B993" i="1" s="1"/>
  <c r="A992" i="1"/>
  <c r="B992" i="1" s="1"/>
  <c r="A991" i="1"/>
  <c r="B991" i="1" s="1"/>
  <c r="A990" i="1"/>
  <c r="B990" i="1" s="1"/>
  <c r="A989" i="1"/>
  <c r="B989" i="1" s="1"/>
  <c r="A988" i="1"/>
  <c r="B988" i="1" s="1"/>
  <c r="A987" i="1"/>
  <c r="B987" i="1" s="1"/>
  <c r="A986" i="1"/>
  <c r="B986" i="1" s="1"/>
  <c r="A985" i="1"/>
  <c r="B985" i="1" s="1"/>
  <c r="A984" i="1"/>
  <c r="B984" i="1" s="1"/>
  <c r="A983" i="1"/>
  <c r="B983" i="1" s="1"/>
  <c r="A982" i="1"/>
  <c r="B982" i="1" s="1"/>
  <c r="A981" i="1"/>
  <c r="B981" i="1" s="1"/>
  <c r="A980" i="1"/>
  <c r="B980" i="1" s="1"/>
  <c r="A979" i="1"/>
  <c r="B979" i="1" s="1"/>
  <c r="A978" i="1"/>
  <c r="B978" i="1" s="1"/>
  <c r="A977" i="1"/>
  <c r="B977" i="1" s="1"/>
  <c r="A976" i="1"/>
  <c r="B976" i="1" s="1"/>
  <c r="A975" i="1"/>
  <c r="B975" i="1" s="1"/>
  <c r="A974" i="1"/>
  <c r="B974" i="1" s="1"/>
  <c r="A973" i="1"/>
  <c r="B973" i="1" s="1"/>
  <c r="A972" i="1"/>
  <c r="B972" i="1" s="1"/>
  <c r="A971" i="1"/>
  <c r="B971" i="1" s="1"/>
  <c r="A970" i="1"/>
  <c r="B970" i="1" s="1"/>
  <c r="A969" i="1"/>
  <c r="B969" i="1" s="1"/>
  <c r="A968" i="1"/>
  <c r="B968" i="1" s="1"/>
  <c r="A967" i="1"/>
  <c r="B967" i="1" s="1"/>
  <c r="A966" i="1"/>
  <c r="B966" i="1" s="1"/>
  <c r="A965" i="1"/>
  <c r="B965" i="1" s="1"/>
  <c r="A964" i="1"/>
  <c r="B964" i="1" s="1"/>
  <c r="A963" i="1"/>
  <c r="B963" i="1" s="1"/>
  <c r="A962" i="1"/>
  <c r="B962" i="1" s="1"/>
  <c r="A961" i="1"/>
  <c r="B961" i="1" s="1"/>
  <c r="A960" i="1"/>
  <c r="B960" i="1" s="1"/>
  <c r="A959" i="1"/>
  <c r="B959" i="1" s="1"/>
  <c r="A958" i="1"/>
  <c r="B958" i="1" s="1"/>
  <c r="A957" i="1"/>
  <c r="B957" i="1" s="1"/>
  <c r="A956" i="1"/>
  <c r="B956" i="1" s="1"/>
  <c r="A955" i="1"/>
  <c r="B955" i="1" s="1"/>
  <c r="A954" i="1"/>
  <c r="B954" i="1" s="1"/>
  <c r="A953" i="1"/>
  <c r="B953" i="1" s="1"/>
  <c r="A952" i="1"/>
  <c r="B952" i="1" s="1"/>
  <c r="A951" i="1"/>
  <c r="B951" i="1" s="1"/>
  <c r="A950" i="1"/>
  <c r="B950" i="1" s="1"/>
  <c r="A949" i="1"/>
  <c r="B949" i="1" s="1"/>
  <c r="A948" i="1"/>
  <c r="B948" i="1" s="1"/>
  <c r="A947" i="1"/>
  <c r="B947" i="1" s="1"/>
  <c r="A946" i="1"/>
  <c r="B946" i="1" s="1"/>
  <c r="A945" i="1"/>
  <c r="B945" i="1" s="1"/>
  <c r="A944" i="1"/>
  <c r="B944" i="1" s="1"/>
  <c r="A943" i="1"/>
  <c r="B943" i="1" s="1"/>
  <c r="A942" i="1"/>
  <c r="B942" i="1" s="1"/>
  <c r="A941" i="1"/>
  <c r="B941" i="1" s="1"/>
  <c r="A940" i="1"/>
  <c r="B940" i="1" s="1"/>
  <c r="A939" i="1"/>
  <c r="B939" i="1" s="1"/>
  <c r="A938" i="1"/>
  <c r="B938" i="1" s="1"/>
  <c r="A937" i="1"/>
  <c r="B937" i="1" s="1"/>
  <c r="A936" i="1"/>
  <c r="B936" i="1" s="1"/>
  <c r="A935" i="1"/>
  <c r="B935" i="1" s="1"/>
  <c r="A934" i="1"/>
  <c r="B934" i="1" s="1"/>
  <c r="A933" i="1"/>
  <c r="B933" i="1" s="1"/>
  <c r="A932" i="1"/>
  <c r="B932" i="1" s="1"/>
  <c r="A931" i="1"/>
  <c r="B931" i="1" s="1"/>
  <c r="A930" i="1"/>
  <c r="B930" i="1" s="1"/>
  <c r="A929" i="1"/>
  <c r="B929" i="1" s="1"/>
  <c r="A928" i="1"/>
  <c r="B928" i="1" s="1"/>
  <c r="A927" i="1"/>
  <c r="B927" i="1" s="1"/>
  <c r="A926" i="1"/>
  <c r="B926" i="1" s="1"/>
  <c r="A925" i="1"/>
  <c r="B925" i="1" s="1"/>
  <c r="A924" i="1"/>
  <c r="B924" i="1" s="1"/>
  <c r="A923" i="1"/>
  <c r="B923" i="1" s="1"/>
  <c r="A922" i="1"/>
  <c r="B922" i="1" s="1"/>
  <c r="A921" i="1"/>
  <c r="B921" i="1" s="1"/>
  <c r="A920" i="1"/>
  <c r="B920" i="1" s="1"/>
  <c r="A919" i="1"/>
  <c r="B919" i="1" s="1"/>
  <c r="A918" i="1"/>
  <c r="B918" i="1" s="1"/>
  <c r="A917" i="1"/>
  <c r="B917" i="1" s="1"/>
  <c r="A916" i="1"/>
  <c r="B916" i="1" s="1"/>
  <c r="A915" i="1"/>
  <c r="B915" i="1" s="1"/>
  <c r="A914" i="1"/>
  <c r="B914" i="1" s="1"/>
  <c r="A913" i="1"/>
  <c r="B913" i="1" s="1"/>
  <c r="A912" i="1"/>
  <c r="B912" i="1" s="1"/>
  <c r="A911" i="1"/>
  <c r="B911" i="1" s="1"/>
  <c r="A910" i="1"/>
  <c r="B910" i="1" s="1"/>
  <c r="A909" i="1"/>
  <c r="B909" i="1" s="1"/>
  <c r="A908" i="1"/>
  <c r="B908" i="1" s="1"/>
  <c r="A907" i="1"/>
  <c r="B907" i="1" s="1"/>
  <c r="A906" i="1"/>
  <c r="B906" i="1" s="1"/>
  <c r="A905" i="1"/>
  <c r="B905" i="1" s="1"/>
  <c r="A904" i="1"/>
  <c r="B904" i="1" s="1"/>
  <c r="A903" i="1"/>
  <c r="B903" i="1" s="1"/>
  <c r="A902" i="1"/>
  <c r="B902" i="1" s="1"/>
  <c r="A901" i="1"/>
  <c r="B901" i="1" s="1"/>
  <c r="A900" i="1"/>
  <c r="B900" i="1" s="1"/>
  <c r="A899" i="1"/>
  <c r="B899" i="1" s="1"/>
  <c r="A898" i="1"/>
  <c r="B898" i="1" s="1"/>
  <c r="A897" i="1"/>
  <c r="B897" i="1" s="1"/>
  <c r="A896" i="1"/>
  <c r="B896" i="1" s="1"/>
  <c r="A895" i="1"/>
  <c r="B895" i="1" s="1"/>
  <c r="A894" i="1"/>
  <c r="B894" i="1" s="1"/>
  <c r="A893" i="1"/>
  <c r="B893" i="1" s="1"/>
  <c r="A892" i="1"/>
  <c r="B892" i="1" s="1"/>
  <c r="A891" i="1"/>
  <c r="B891" i="1" s="1"/>
  <c r="A890" i="1"/>
  <c r="B890" i="1" s="1"/>
  <c r="A889" i="1"/>
  <c r="B889" i="1" s="1"/>
  <c r="A888" i="1"/>
  <c r="B888" i="1" s="1"/>
  <c r="A887" i="1"/>
  <c r="B887" i="1" s="1"/>
  <c r="A886" i="1"/>
  <c r="B886" i="1" s="1"/>
  <c r="A885" i="1"/>
  <c r="B885" i="1" s="1"/>
  <c r="A884" i="1"/>
  <c r="B884" i="1" s="1"/>
  <c r="A883" i="1"/>
  <c r="B883" i="1" s="1"/>
  <c r="A882" i="1"/>
  <c r="B882" i="1" s="1"/>
  <c r="A881" i="1"/>
  <c r="B881" i="1" s="1"/>
  <c r="A880" i="1"/>
  <c r="B880" i="1" s="1"/>
  <c r="A879" i="1"/>
  <c r="B879" i="1" s="1"/>
  <c r="A878" i="1"/>
  <c r="B878" i="1" s="1"/>
  <c r="A877" i="1"/>
  <c r="B877" i="1" s="1"/>
  <c r="A876" i="1"/>
  <c r="B876" i="1" s="1"/>
  <c r="A875" i="1"/>
  <c r="B875" i="1" s="1"/>
  <c r="A874" i="1"/>
  <c r="B874" i="1" s="1"/>
  <c r="A873" i="1"/>
  <c r="B873" i="1" s="1"/>
  <c r="A872" i="1"/>
  <c r="B872" i="1" s="1"/>
  <c r="A871" i="1"/>
  <c r="B871" i="1" s="1"/>
  <c r="A870" i="1"/>
  <c r="B870" i="1" s="1"/>
  <c r="A869" i="1"/>
  <c r="B869" i="1" s="1"/>
  <c r="A868" i="1"/>
  <c r="B868" i="1" s="1"/>
  <c r="A866" i="1"/>
  <c r="B866" i="1" s="1"/>
  <c r="A865" i="1"/>
  <c r="B865" i="1" s="1"/>
  <c r="A864" i="1"/>
  <c r="B864" i="1" s="1"/>
  <c r="A863" i="1"/>
  <c r="B863" i="1" s="1"/>
  <c r="A862" i="1"/>
  <c r="B862" i="1" s="1"/>
  <c r="A861" i="1"/>
  <c r="B861" i="1" s="1"/>
  <c r="A860" i="1"/>
  <c r="B860" i="1" s="1"/>
  <c r="A859" i="1"/>
  <c r="B859" i="1" s="1"/>
  <c r="A858" i="1"/>
  <c r="B858" i="1" s="1"/>
  <c r="A857" i="1"/>
  <c r="B857" i="1" s="1"/>
  <c r="A856" i="1"/>
  <c r="B856" i="1" s="1"/>
  <c r="A855" i="1"/>
  <c r="B855" i="1" s="1"/>
  <c r="A854" i="1"/>
  <c r="B854" i="1" s="1"/>
  <c r="A853" i="1"/>
  <c r="B853" i="1" s="1"/>
  <c r="A852" i="1"/>
  <c r="B852" i="1" s="1"/>
  <c r="A851" i="1"/>
  <c r="B851" i="1" s="1"/>
  <c r="A850" i="1"/>
  <c r="B850" i="1" s="1"/>
  <c r="A849" i="1"/>
  <c r="B849" i="1" s="1"/>
  <c r="A848" i="1"/>
  <c r="B848" i="1" s="1"/>
  <c r="A847" i="1"/>
  <c r="B847" i="1" s="1"/>
  <c r="A846" i="1"/>
  <c r="B846" i="1" s="1"/>
  <c r="A845" i="1"/>
  <c r="B845" i="1" s="1"/>
  <c r="A844" i="1"/>
  <c r="B844" i="1" s="1"/>
  <c r="A843" i="1"/>
  <c r="B843" i="1" s="1"/>
  <c r="A842" i="1"/>
  <c r="B842" i="1" s="1"/>
  <c r="A841" i="1"/>
  <c r="B841" i="1" s="1"/>
  <c r="A840" i="1"/>
  <c r="B840" i="1" s="1"/>
  <c r="A839" i="1"/>
  <c r="B839" i="1" s="1"/>
  <c r="A838" i="1"/>
  <c r="B838" i="1" s="1"/>
  <c r="A837" i="1"/>
  <c r="B837" i="1" s="1"/>
  <c r="A836" i="1"/>
  <c r="B836" i="1" s="1"/>
  <c r="A835" i="1"/>
  <c r="B835" i="1" s="1"/>
  <c r="A834" i="1"/>
  <c r="B834" i="1" s="1"/>
  <c r="A833" i="1"/>
  <c r="B833" i="1" s="1"/>
  <c r="A832" i="1"/>
  <c r="B832" i="1" s="1"/>
  <c r="A831" i="1"/>
  <c r="B831" i="1" s="1"/>
  <c r="A830" i="1"/>
  <c r="B830" i="1" s="1"/>
  <c r="A829" i="1"/>
  <c r="B829" i="1" s="1"/>
  <c r="A828" i="1"/>
  <c r="B828" i="1" s="1"/>
  <c r="A827" i="1"/>
  <c r="B827" i="1" s="1"/>
  <c r="A826" i="1"/>
  <c r="B826" i="1" s="1"/>
  <c r="A825" i="1"/>
  <c r="B825" i="1" s="1"/>
  <c r="A824" i="1"/>
  <c r="B824" i="1" s="1"/>
  <c r="A823" i="1"/>
  <c r="B823" i="1" s="1"/>
  <c r="A822" i="1"/>
  <c r="B822" i="1" s="1"/>
  <c r="A821" i="1"/>
  <c r="B821" i="1" s="1"/>
  <c r="A820" i="1"/>
  <c r="B820" i="1" s="1"/>
  <c r="A819" i="1"/>
  <c r="B819" i="1" s="1"/>
  <c r="A818" i="1"/>
  <c r="B818" i="1" s="1"/>
  <c r="A817" i="1"/>
  <c r="B817" i="1" s="1"/>
  <c r="A816" i="1"/>
  <c r="B816" i="1" s="1"/>
  <c r="A815" i="1"/>
  <c r="B815" i="1" s="1"/>
  <c r="A814" i="1"/>
  <c r="B814" i="1" s="1"/>
  <c r="A813" i="1"/>
  <c r="B813" i="1" s="1"/>
  <c r="A812" i="1"/>
  <c r="B812" i="1" s="1"/>
  <c r="A811" i="1"/>
  <c r="B811" i="1" s="1"/>
  <c r="A810" i="1"/>
  <c r="B810" i="1" s="1"/>
  <c r="A809" i="1"/>
  <c r="B809" i="1" s="1"/>
  <c r="A808" i="1"/>
  <c r="B808" i="1" s="1"/>
  <c r="A807" i="1"/>
  <c r="B807" i="1" s="1"/>
  <c r="A806" i="1"/>
  <c r="B806" i="1" s="1"/>
  <c r="A805" i="1"/>
  <c r="B805" i="1" s="1"/>
  <c r="A804" i="1"/>
  <c r="B804" i="1" s="1"/>
  <c r="A803" i="1"/>
  <c r="B803" i="1" s="1"/>
  <c r="A802" i="1"/>
  <c r="B802" i="1" s="1"/>
  <c r="A801" i="1"/>
  <c r="B801" i="1" s="1"/>
  <c r="A800" i="1"/>
  <c r="B800" i="1" s="1"/>
  <c r="A799" i="1"/>
  <c r="B799" i="1" s="1"/>
  <c r="A798" i="1"/>
  <c r="B798" i="1" s="1"/>
  <c r="A797" i="1"/>
  <c r="B797" i="1" s="1"/>
  <c r="A796" i="1"/>
  <c r="B796" i="1" s="1"/>
  <c r="A795" i="1"/>
  <c r="B795" i="1" s="1"/>
  <c r="A794" i="1"/>
  <c r="B794" i="1" s="1"/>
  <c r="A793" i="1"/>
  <c r="B793" i="1" s="1"/>
  <c r="A792" i="1"/>
  <c r="B792" i="1" s="1"/>
  <c r="A791" i="1"/>
  <c r="B791" i="1" s="1"/>
  <c r="A790" i="1"/>
  <c r="B790" i="1" s="1"/>
  <c r="A789" i="1"/>
  <c r="B789" i="1" s="1"/>
  <c r="A788" i="1"/>
  <c r="B788" i="1" s="1"/>
  <c r="A787" i="1"/>
  <c r="B787" i="1" s="1"/>
  <c r="A786" i="1"/>
  <c r="B786" i="1" s="1"/>
  <c r="A785" i="1"/>
  <c r="B785" i="1" s="1"/>
  <c r="A784" i="1"/>
  <c r="B784" i="1" s="1"/>
  <c r="A783" i="1"/>
  <c r="B783" i="1" s="1"/>
  <c r="A782" i="1"/>
  <c r="B782" i="1" s="1"/>
  <c r="A781" i="1"/>
  <c r="B781" i="1" s="1"/>
  <c r="A780" i="1"/>
  <c r="B780" i="1" s="1"/>
  <c r="A779" i="1"/>
  <c r="B779" i="1" s="1"/>
  <c r="A778" i="1"/>
  <c r="B778" i="1" s="1"/>
  <c r="A777" i="1"/>
  <c r="B777" i="1" s="1"/>
  <c r="A776" i="1"/>
  <c r="B776" i="1" s="1"/>
  <c r="A775" i="1"/>
  <c r="B775" i="1" s="1"/>
  <c r="A774" i="1"/>
  <c r="B774" i="1" s="1"/>
  <c r="A773" i="1"/>
  <c r="B773" i="1" s="1"/>
  <c r="A772" i="1"/>
  <c r="B772" i="1" s="1"/>
  <c r="A771" i="1"/>
  <c r="B771" i="1" s="1"/>
  <c r="A770" i="1"/>
  <c r="B770" i="1" s="1"/>
  <c r="A769" i="1"/>
  <c r="B769" i="1" s="1"/>
  <c r="A768" i="1"/>
  <c r="B768" i="1" s="1"/>
  <c r="A767" i="1"/>
  <c r="B767" i="1" s="1"/>
  <c r="A766" i="1"/>
  <c r="B766" i="1" s="1"/>
  <c r="A765" i="1"/>
  <c r="B765" i="1" s="1"/>
  <c r="A764" i="1"/>
  <c r="B764" i="1" s="1"/>
  <c r="A763" i="1"/>
  <c r="B763" i="1" s="1"/>
  <c r="A762" i="1"/>
  <c r="B762" i="1" s="1"/>
  <c r="A761" i="1"/>
  <c r="B761" i="1" s="1"/>
  <c r="A760" i="1"/>
  <c r="B760" i="1" s="1"/>
  <c r="A759" i="1"/>
  <c r="B759" i="1" s="1"/>
  <c r="A758" i="1"/>
  <c r="B758" i="1" s="1"/>
  <c r="A757" i="1"/>
  <c r="B757" i="1" s="1"/>
  <c r="A756" i="1"/>
  <c r="B756" i="1" s="1"/>
  <c r="A755" i="1"/>
  <c r="B755" i="1" s="1"/>
  <c r="A754" i="1"/>
  <c r="B754" i="1" s="1"/>
  <c r="A753" i="1"/>
  <c r="B753" i="1" s="1"/>
  <c r="A752" i="1"/>
  <c r="B752" i="1" s="1"/>
  <c r="A751" i="1"/>
  <c r="B751" i="1" s="1"/>
  <c r="A750" i="1"/>
  <c r="B750" i="1" s="1"/>
  <c r="A749" i="1"/>
  <c r="B749" i="1" s="1"/>
  <c r="A748" i="1"/>
  <c r="B748" i="1" s="1"/>
  <c r="A747" i="1"/>
  <c r="B747" i="1" s="1"/>
  <c r="A746" i="1"/>
  <c r="B746" i="1" s="1"/>
  <c r="A745" i="1"/>
  <c r="B745" i="1" s="1"/>
  <c r="A744" i="1"/>
  <c r="B744" i="1" s="1"/>
  <c r="A743" i="1"/>
  <c r="B743" i="1" s="1"/>
  <c r="A742" i="1"/>
  <c r="B742" i="1" s="1"/>
  <c r="A741" i="1"/>
  <c r="B741" i="1" s="1"/>
  <c r="A740" i="1"/>
  <c r="B740" i="1" s="1"/>
  <c r="A739" i="1"/>
  <c r="B739" i="1" s="1"/>
  <c r="A738" i="1"/>
  <c r="B738" i="1" s="1"/>
  <c r="A737" i="1"/>
  <c r="B737" i="1" s="1"/>
  <c r="A736" i="1"/>
  <c r="B736" i="1" s="1"/>
  <c r="A735" i="1"/>
  <c r="B735" i="1" s="1"/>
  <c r="A734" i="1"/>
  <c r="B734" i="1" s="1"/>
  <c r="A733" i="1"/>
  <c r="B733" i="1" s="1"/>
  <c r="A732" i="1"/>
  <c r="B732" i="1" s="1"/>
  <c r="A731" i="1"/>
  <c r="B731" i="1" s="1"/>
  <c r="A730" i="1"/>
  <c r="B730" i="1" s="1"/>
  <c r="A729" i="1"/>
  <c r="B729" i="1" s="1"/>
  <c r="A728" i="1"/>
  <c r="B728" i="1" s="1"/>
  <c r="A727" i="1"/>
  <c r="B727" i="1" s="1"/>
  <c r="A726" i="1"/>
  <c r="B726" i="1" s="1"/>
  <c r="A725" i="1"/>
  <c r="B725" i="1" s="1"/>
  <c r="A724" i="1"/>
  <c r="B724" i="1" s="1"/>
  <c r="A723" i="1"/>
  <c r="B723" i="1" s="1"/>
  <c r="A722" i="1"/>
  <c r="B722" i="1" s="1"/>
  <c r="A721" i="1"/>
  <c r="B721" i="1" s="1"/>
  <c r="A720" i="1"/>
  <c r="B720" i="1" s="1"/>
  <c r="A719" i="1"/>
  <c r="B719" i="1" s="1"/>
  <c r="A718" i="1"/>
  <c r="B718" i="1" s="1"/>
  <c r="A717" i="1"/>
  <c r="B717" i="1" s="1"/>
  <c r="A716" i="1"/>
  <c r="B716" i="1" s="1"/>
  <c r="A715" i="1"/>
  <c r="B715" i="1" s="1"/>
  <c r="A714" i="1"/>
  <c r="B714" i="1" s="1"/>
  <c r="A713" i="1"/>
  <c r="B713" i="1" s="1"/>
  <c r="A712" i="1"/>
  <c r="B712" i="1" s="1"/>
  <c r="A711" i="1"/>
  <c r="B711" i="1" s="1"/>
  <c r="A710" i="1"/>
  <c r="B710" i="1" s="1"/>
  <c r="A709" i="1"/>
  <c r="B709" i="1" s="1"/>
  <c r="A708" i="1"/>
  <c r="B708" i="1" s="1"/>
  <c r="A707" i="1"/>
  <c r="B707" i="1" s="1"/>
  <c r="A706" i="1"/>
  <c r="B706" i="1" s="1"/>
  <c r="A705" i="1"/>
  <c r="B705" i="1" s="1"/>
  <c r="A704" i="1"/>
  <c r="B704" i="1" s="1"/>
  <c r="A703" i="1"/>
  <c r="B703" i="1" s="1"/>
  <c r="A702" i="1"/>
  <c r="B702" i="1" s="1"/>
  <c r="A701" i="1"/>
  <c r="B701" i="1" s="1"/>
  <c r="A700" i="1"/>
  <c r="B700" i="1" s="1"/>
  <c r="A699" i="1"/>
  <c r="B699" i="1" s="1"/>
  <c r="A698" i="1"/>
  <c r="B698" i="1" s="1"/>
  <c r="A697" i="1"/>
  <c r="B697" i="1" s="1"/>
  <c r="A696" i="1"/>
  <c r="B696" i="1" s="1"/>
  <c r="A695" i="1"/>
  <c r="B695" i="1" s="1"/>
  <c r="A694" i="1"/>
  <c r="B694" i="1" s="1"/>
  <c r="A693" i="1"/>
  <c r="B693" i="1" s="1"/>
  <c r="A692" i="1"/>
  <c r="B692" i="1" s="1"/>
  <c r="A691" i="1"/>
  <c r="B691" i="1" s="1"/>
  <c r="A690" i="1"/>
  <c r="B690" i="1" s="1"/>
  <c r="A689" i="1"/>
  <c r="B689" i="1" s="1"/>
  <c r="A688" i="1"/>
  <c r="B688" i="1" s="1"/>
  <c r="A687" i="1"/>
  <c r="B687" i="1" s="1"/>
  <c r="A686" i="1"/>
  <c r="B686" i="1" s="1"/>
  <c r="A685" i="1"/>
  <c r="B685" i="1" s="1"/>
  <c r="A684" i="1"/>
  <c r="B684" i="1" s="1"/>
  <c r="A683" i="1"/>
  <c r="B683" i="1" s="1"/>
  <c r="A682" i="1"/>
  <c r="B682" i="1" s="1"/>
  <c r="A681" i="1"/>
  <c r="B681" i="1" s="1"/>
  <c r="A680" i="1"/>
  <c r="B680" i="1" s="1"/>
  <c r="A679" i="1"/>
  <c r="B679" i="1" s="1"/>
  <c r="A678" i="1"/>
  <c r="B678" i="1" s="1"/>
  <c r="A677" i="1"/>
  <c r="B677" i="1" s="1"/>
  <c r="A676" i="1"/>
  <c r="B676" i="1" s="1"/>
  <c r="A675" i="1"/>
  <c r="B675" i="1" s="1"/>
  <c r="A674" i="1"/>
  <c r="B674" i="1" s="1"/>
  <c r="A673" i="1"/>
  <c r="B673" i="1" s="1"/>
  <c r="A672" i="1"/>
  <c r="B672" i="1" s="1"/>
  <c r="A671" i="1"/>
  <c r="B671" i="1" s="1"/>
  <c r="A670" i="1"/>
  <c r="B670" i="1" s="1"/>
  <c r="A669" i="1"/>
  <c r="B669" i="1" s="1"/>
  <c r="A668" i="1"/>
  <c r="B668" i="1" s="1"/>
  <c r="A667" i="1"/>
  <c r="B667" i="1" s="1"/>
  <c r="A666" i="1"/>
  <c r="B666" i="1" s="1"/>
  <c r="A665" i="1"/>
  <c r="B665" i="1" s="1"/>
  <c r="A664" i="1"/>
  <c r="B664" i="1" s="1"/>
  <c r="A663" i="1"/>
  <c r="B663" i="1" s="1"/>
  <c r="A662" i="1"/>
  <c r="B662" i="1" s="1"/>
  <c r="A661" i="1"/>
  <c r="B661" i="1" s="1"/>
  <c r="A660" i="1"/>
  <c r="B660" i="1" s="1"/>
  <c r="A659" i="1"/>
  <c r="B659" i="1" s="1"/>
  <c r="A658" i="1"/>
  <c r="B658" i="1" s="1"/>
  <c r="A657" i="1"/>
  <c r="B657" i="1" s="1"/>
  <c r="A656" i="1"/>
  <c r="B656" i="1" s="1"/>
  <c r="A655" i="1"/>
  <c r="B655" i="1" s="1"/>
  <c r="A654" i="1"/>
  <c r="B654" i="1" s="1"/>
  <c r="A653" i="1"/>
  <c r="B653" i="1" s="1"/>
  <c r="A652" i="1"/>
  <c r="B652" i="1" s="1"/>
  <c r="A651" i="1"/>
  <c r="B651" i="1" s="1"/>
  <c r="A650" i="1"/>
  <c r="B650" i="1" s="1"/>
  <c r="A649" i="1"/>
  <c r="B649" i="1" s="1"/>
  <c r="A648" i="1"/>
  <c r="B648" i="1" s="1"/>
  <c r="A647" i="1"/>
  <c r="B647" i="1" s="1"/>
  <c r="A646" i="1"/>
  <c r="B646" i="1" s="1"/>
  <c r="A645" i="1"/>
  <c r="B645" i="1" s="1"/>
  <c r="A644" i="1"/>
  <c r="B644" i="1" s="1"/>
  <c r="A643" i="1"/>
  <c r="B643" i="1" s="1"/>
  <c r="A642" i="1"/>
  <c r="B642" i="1" s="1"/>
  <c r="A641" i="1"/>
  <c r="B641" i="1" s="1"/>
  <c r="A640" i="1"/>
  <c r="B640" i="1" s="1"/>
  <c r="A639" i="1"/>
  <c r="B639" i="1" s="1"/>
  <c r="A638" i="1"/>
  <c r="B638" i="1" s="1"/>
  <c r="A637" i="1"/>
  <c r="B637" i="1" s="1"/>
  <c r="A636" i="1"/>
  <c r="B636" i="1" s="1"/>
  <c r="A635" i="1"/>
  <c r="B635" i="1" s="1"/>
  <c r="A634" i="1"/>
  <c r="B634" i="1" s="1"/>
  <c r="A633" i="1"/>
  <c r="B633" i="1" s="1"/>
  <c r="A632" i="1"/>
  <c r="B632" i="1" s="1"/>
  <c r="A631" i="1"/>
  <c r="B631" i="1" s="1"/>
  <c r="A630" i="1"/>
  <c r="B630" i="1" s="1"/>
  <c r="A629" i="1"/>
  <c r="B629" i="1" s="1"/>
  <c r="A628" i="1"/>
  <c r="B628" i="1" s="1"/>
  <c r="A627" i="1"/>
  <c r="B627" i="1" s="1"/>
  <c r="A626" i="1"/>
  <c r="B626" i="1" s="1"/>
  <c r="A625" i="1"/>
  <c r="B625" i="1" s="1"/>
  <c r="A624" i="1"/>
  <c r="B624" i="1" s="1"/>
  <c r="A623" i="1"/>
  <c r="B623" i="1" s="1"/>
  <c r="A622" i="1"/>
  <c r="B622" i="1" s="1"/>
  <c r="A621" i="1"/>
  <c r="B621" i="1" s="1"/>
  <c r="A620" i="1"/>
  <c r="B620" i="1" s="1"/>
  <c r="A619" i="1"/>
  <c r="B619" i="1" s="1"/>
  <c r="A618" i="1"/>
  <c r="B618" i="1" s="1"/>
  <c r="A617" i="1"/>
  <c r="B617" i="1" s="1"/>
  <c r="A616" i="1"/>
  <c r="B616" i="1" s="1"/>
  <c r="A615" i="1"/>
  <c r="B615" i="1" s="1"/>
  <c r="A614" i="1"/>
  <c r="B614" i="1" s="1"/>
  <c r="A613" i="1"/>
  <c r="B613" i="1" s="1"/>
  <c r="A612" i="1"/>
  <c r="B612" i="1" s="1"/>
  <c r="A611" i="1"/>
  <c r="B611" i="1" s="1"/>
  <c r="A610" i="1"/>
  <c r="B610" i="1" s="1"/>
  <c r="A609" i="1"/>
  <c r="B609" i="1" s="1"/>
  <c r="A608" i="1"/>
  <c r="B608" i="1" s="1"/>
  <c r="A607" i="1"/>
  <c r="B607" i="1" s="1"/>
  <c r="A606" i="1"/>
  <c r="B606" i="1" s="1"/>
  <c r="A605" i="1"/>
  <c r="B605" i="1" s="1"/>
  <c r="A604" i="1"/>
  <c r="B604" i="1" s="1"/>
  <c r="A603" i="1"/>
  <c r="B603" i="1" s="1"/>
  <c r="A602" i="1"/>
  <c r="B602" i="1" s="1"/>
  <c r="A601" i="1"/>
  <c r="B601" i="1" s="1"/>
  <c r="A600" i="1"/>
  <c r="B600" i="1" s="1"/>
  <c r="A599" i="1"/>
  <c r="B599" i="1" s="1"/>
  <c r="A598" i="1"/>
  <c r="B598" i="1" s="1"/>
  <c r="A597" i="1"/>
  <c r="B597" i="1" s="1"/>
  <c r="A596" i="1"/>
  <c r="B596" i="1" s="1"/>
  <c r="A595" i="1"/>
  <c r="B595" i="1" s="1"/>
  <c r="A594" i="1"/>
  <c r="B594" i="1" s="1"/>
  <c r="A593" i="1"/>
  <c r="B593" i="1" s="1"/>
  <c r="A592" i="1"/>
  <c r="B592" i="1" s="1"/>
  <c r="A591" i="1"/>
  <c r="B591" i="1" s="1"/>
  <c r="A590" i="1"/>
  <c r="B590" i="1" s="1"/>
  <c r="A589" i="1"/>
  <c r="B589" i="1" s="1"/>
  <c r="A588" i="1"/>
  <c r="B588" i="1" s="1"/>
  <c r="A587" i="1"/>
  <c r="B587" i="1" s="1"/>
  <c r="A586" i="1"/>
  <c r="B586" i="1" s="1"/>
  <c r="A585" i="1"/>
  <c r="B585" i="1" s="1"/>
  <c r="A584" i="1"/>
  <c r="B584" i="1" s="1"/>
  <c r="A583" i="1"/>
  <c r="B583" i="1" s="1"/>
  <c r="A582" i="1"/>
  <c r="B582" i="1" s="1"/>
  <c r="A581" i="1"/>
  <c r="B581" i="1" s="1"/>
  <c r="A580" i="1"/>
  <c r="B580" i="1" s="1"/>
  <c r="A579" i="1"/>
  <c r="B579" i="1" s="1"/>
  <c r="A578" i="1"/>
  <c r="B578" i="1" s="1"/>
  <c r="A577" i="1"/>
  <c r="B577" i="1" s="1"/>
  <c r="A576" i="1"/>
  <c r="B576" i="1" s="1"/>
  <c r="A575" i="1"/>
  <c r="B575" i="1" s="1"/>
  <c r="A574" i="1"/>
  <c r="B574" i="1" s="1"/>
  <c r="A573" i="1"/>
  <c r="B573" i="1" s="1"/>
  <c r="A572" i="1"/>
  <c r="B572" i="1" s="1"/>
  <c r="A571" i="1"/>
  <c r="B571" i="1" s="1"/>
  <c r="A570" i="1"/>
  <c r="B570" i="1" s="1"/>
  <c r="A569" i="1"/>
  <c r="B569" i="1" s="1"/>
  <c r="A568" i="1"/>
  <c r="B568" i="1" s="1"/>
  <c r="A567" i="1"/>
  <c r="B567" i="1" s="1"/>
  <c r="A566" i="1"/>
  <c r="B566" i="1" s="1"/>
  <c r="A565" i="1"/>
  <c r="B565" i="1" s="1"/>
  <c r="A564" i="1"/>
  <c r="B564" i="1" s="1"/>
  <c r="A563" i="1"/>
  <c r="B563" i="1" s="1"/>
  <c r="A562" i="1"/>
  <c r="B562" i="1" s="1"/>
  <c r="A561" i="1"/>
  <c r="B561" i="1" s="1"/>
  <c r="A560" i="1"/>
  <c r="B560" i="1" s="1"/>
  <c r="A559" i="1"/>
  <c r="B559" i="1" s="1"/>
  <c r="A558" i="1"/>
  <c r="B558" i="1" s="1"/>
  <c r="A557" i="1"/>
  <c r="B557" i="1" s="1"/>
  <c r="A556" i="1"/>
  <c r="B556" i="1" s="1"/>
  <c r="A555" i="1"/>
  <c r="B555" i="1" s="1"/>
  <c r="A554" i="1"/>
  <c r="B554" i="1" s="1"/>
  <c r="A553" i="1"/>
  <c r="B553" i="1" s="1"/>
  <c r="A552" i="1"/>
  <c r="B552" i="1" s="1"/>
  <c r="A551" i="1"/>
  <c r="B551" i="1" s="1"/>
  <c r="A550" i="1"/>
  <c r="B550" i="1" s="1"/>
  <c r="A549" i="1"/>
  <c r="B549" i="1" s="1"/>
  <c r="A548" i="1"/>
  <c r="B548" i="1" s="1"/>
  <c r="A547" i="1"/>
  <c r="B547" i="1" s="1"/>
  <c r="A546" i="1"/>
  <c r="B546" i="1" s="1"/>
  <c r="A545" i="1"/>
  <c r="B545" i="1" s="1"/>
  <c r="A544" i="1"/>
  <c r="B544" i="1" s="1"/>
  <c r="A543" i="1"/>
  <c r="B543" i="1" s="1"/>
  <c r="A542" i="1"/>
  <c r="B542" i="1" s="1"/>
  <c r="A541" i="1"/>
  <c r="B541" i="1" s="1"/>
  <c r="A540" i="1"/>
  <c r="B540" i="1" s="1"/>
  <c r="A539" i="1"/>
  <c r="B539" i="1" s="1"/>
  <c r="A538" i="1"/>
  <c r="B538" i="1" s="1"/>
  <c r="A537" i="1"/>
  <c r="B537" i="1" s="1"/>
  <c r="A536" i="1"/>
  <c r="B536" i="1" s="1"/>
  <c r="A535" i="1"/>
  <c r="B535" i="1" s="1"/>
  <c r="A534" i="1"/>
  <c r="B534" i="1" s="1"/>
  <c r="A533" i="1"/>
  <c r="B533" i="1" s="1"/>
  <c r="A532" i="1"/>
  <c r="B532" i="1" s="1"/>
  <c r="A531" i="1"/>
  <c r="B531" i="1" s="1"/>
  <c r="A530" i="1"/>
  <c r="B530" i="1" s="1"/>
  <c r="A529" i="1"/>
  <c r="B529" i="1" s="1"/>
  <c r="A528" i="1"/>
  <c r="B528" i="1" s="1"/>
  <c r="A527" i="1"/>
  <c r="B527" i="1" s="1"/>
  <c r="A526" i="1"/>
  <c r="B526" i="1" s="1"/>
  <c r="A525" i="1"/>
  <c r="B525" i="1" s="1"/>
  <c r="A524" i="1"/>
  <c r="B524" i="1" s="1"/>
  <c r="A523" i="1"/>
  <c r="B523" i="1" s="1"/>
  <c r="A522" i="1"/>
  <c r="B522" i="1" s="1"/>
  <c r="A521" i="1"/>
  <c r="B521" i="1" s="1"/>
  <c r="A520" i="1"/>
  <c r="B520" i="1" s="1"/>
  <c r="A519" i="1"/>
  <c r="B519" i="1" s="1"/>
  <c r="A518" i="1"/>
  <c r="B518" i="1" s="1"/>
  <c r="A517" i="1"/>
  <c r="B517" i="1" s="1"/>
  <c r="A516" i="1"/>
  <c r="B516" i="1" s="1"/>
  <c r="A515" i="1"/>
  <c r="B515" i="1" s="1"/>
  <c r="A514" i="1"/>
  <c r="B514" i="1" s="1"/>
  <c r="A513" i="1"/>
  <c r="B513" i="1" s="1"/>
  <c r="A512" i="1"/>
  <c r="B512" i="1" s="1"/>
  <c r="A511" i="1"/>
  <c r="B511" i="1" s="1"/>
  <c r="A510" i="1"/>
  <c r="B510" i="1" s="1"/>
  <c r="A509" i="1"/>
  <c r="B509" i="1" s="1"/>
  <c r="A508" i="1"/>
  <c r="B508" i="1" s="1"/>
  <c r="A507" i="1"/>
  <c r="B507" i="1" s="1"/>
  <c r="A506" i="1"/>
  <c r="B506" i="1" s="1"/>
  <c r="A505" i="1"/>
  <c r="B505" i="1" s="1"/>
  <c r="A504" i="1"/>
  <c r="B504" i="1" s="1"/>
  <c r="A503" i="1"/>
  <c r="B503" i="1" s="1"/>
  <c r="A502" i="1"/>
  <c r="B502" i="1" s="1"/>
  <c r="A501" i="1"/>
  <c r="B501" i="1" s="1"/>
  <c r="A500" i="1"/>
  <c r="B500" i="1" s="1"/>
  <c r="A499" i="1"/>
  <c r="B499" i="1" s="1"/>
  <c r="A498" i="1"/>
  <c r="B498" i="1" s="1"/>
  <c r="A497" i="1"/>
  <c r="B497" i="1" s="1"/>
  <c r="A496" i="1"/>
  <c r="B496" i="1" s="1"/>
  <c r="A495" i="1"/>
  <c r="B495" i="1" s="1"/>
  <c r="A494" i="1"/>
  <c r="B494" i="1" s="1"/>
  <c r="A493" i="1"/>
  <c r="B493" i="1" s="1"/>
  <c r="A492" i="1"/>
  <c r="B492" i="1" s="1"/>
  <c r="A491" i="1"/>
  <c r="B491" i="1" s="1"/>
  <c r="A490" i="1"/>
  <c r="B490" i="1" s="1"/>
  <c r="A489" i="1"/>
  <c r="B489" i="1" s="1"/>
  <c r="A488" i="1"/>
  <c r="B488" i="1" s="1"/>
  <c r="A487" i="1"/>
  <c r="B487" i="1" s="1"/>
  <c r="A486" i="1"/>
  <c r="B486" i="1" s="1"/>
  <c r="A485" i="1"/>
  <c r="B485" i="1" s="1"/>
  <c r="A484" i="1"/>
  <c r="B484" i="1" s="1"/>
  <c r="A483" i="1"/>
  <c r="B483" i="1" s="1"/>
  <c r="A482" i="1"/>
  <c r="B482" i="1" s="1"/>
  <c r="A481" i="1"/>
  <c r="B481" i="1" s="1"/>
  <c r="A480" i="1"/>
  <c r="B480" i="1" s="1"/>
  <c r="A479" i="1"/>
  <c r="B479" i="1" s="1"/>
  <c r="A478" i="1"/>
  <c r="B478" i="1" s="1"/>
  <c r="A477" i="1"/>
  <c r="B477" i="1" s="1"/>
  <c r="A476" i="1"/>
  <c r="B476" i="1" s="1"/>
  <c r="A475" i="1"/>
  <c r="B475" i="1" s="1"/>
  <c r="A474" i="1"/>
  <c r="B474" i="1" s="1"/>
  <c r="A473" i="1"/>
  <c r="B473" i="1" s="1"/>
  <c r="A472" i="1"/>
  <c r="B472" i="1" s="1"/>
  <c r="A471" i="1"/>
  <c r="B471" i="1" s="1"/>
  <c r="A470" i="1"/>
  <c r="B470" i="1" s="1"/>
  <c r="A469" i="1"/>
  <c r="B469" i="1" s="1"/>
  <c r="A468" i="1"/>
  <c r="B468" i="1" s="1"/>
  <c r="A467" i="1"/>
  <c r="B467" i="1" s="1"/>
  <c r="A466" i="1"/>
  <c r="B466" i="1" s="1"/>
  <c r="A465" i="1"/>
  <c r="B465" i="1" s="1"/>
  <c r="A464" i="1"/>
  <c r="B464" i="1" s="1"/>
  <c r="A463" i="1"/>
  <c r="B463" i="1" s="1"/>
  <c r="A462" i="1"/>
  <c r="B462" i="1" s="1"/>
  <c r="A461" i="1"/>
  <c r="B461" i="1" s="1"/>
  <c r="A460" i="1"/>
  <c r="B460" i="1" s="1"/>
  <c r="A459" i="1"/>
  <c r="B459" i="1" s="1"/>
  <c r="A458" i="1"/>
  <c r="B458" i="1" s="1"/>
  <c r="A457" i="1"/>
  <c r="B457" i="1" s="1"/>
  <c r="A456" i="1"/>
  <c r="B456" i="1" s="1"/>
  <c r="A455" i="1"/>
  <c r="B455" i="1" s="1"/>
  <c r="A454" i="1"/>
  <c r="B454" i="1" s="1"/>
  <c r="A453" i="1"/>
  <c r="B453" i="1" s="1"/>
  <c r="A452" i="1"/>
  <c r="B452" i="1" s="1"/>
  <c r="A451" i="1"/>
  <c r="B451" i="1" s="1"/>
  <c r="A450" i="1"/>
  <c r="B450" i="1" s="1"/>
  <c r="A449" i="1"/>
  <c r="B449" i="1" s="1"/>
  <c r="A448" i="1"/>
  <c r="B448" i="1" s="1"/>
  <c r="A447" i="1"/>
  <c r="B447" i="1" s="1"/>
  <c r="A446" i="1"/>
  <c r="B446" i="1" s="1"/>
  <c r="A445" i="1"/>
  <c r="B445" i="1" s="1"/>
  <c r="A444" i="1"/>
  <c r="B444" i="1" s="1"/>
  <c r="A443" i="1"/>
  <c r="B443" i="1" s="1"/>
  <c r="A442" i="1"/>
  <c r="B442" i="1" s="1"/>
  <c r="A441" i="1"/>
  <c r="B441" i="1" s="1"/>
  <c r="A440" i="1"/>
  <c r="B440" i="1" s="1"/>
  <c r="A439" i="1"/>
  <c r="B439" i="1" s="1"/>
  <c r="A438" i="1"/>
  <c r="B438" i="1" s="1"/>
  <c r="A437" i="1"/>
  <c r="B437" i="1" s="1"/>
  <c r="A436" i="1"/>
  <c r="B436" i="1" s="1"/>
  <c r="A435" i="1"/>
  <c r="B435" i="1" s="1"/>
  <c r="A434" i="1"/>
  <c r="B434" i="1" s="1"/>
  <c r="A433" i="1"/>
  <c r="B433" i="1" s="1"/>
  <c r="A432" i="1"/>
  <c r="B432" i="1" s="1"/>
  <c r="A431" i="1"/>
  <c r="B431" i="1" s="1"/>
  <c r="A430" i="1"/>
  <c r="B430" i="1" s="1"/>
  <c r="A429" i="1"/>
  <c r="B429" i="1" s="1"/>
  <c r="A428" i="1"/>
  <c r="B428" i="1" s="1"/>
  <c r="A427" i="1"/>
  <c r="B427" i="1" s="1"/>
  <c r="A426" i="1"/>
  <c r="B426" i="1" s="1"/>
  <c r="A425" i="1"/>
  <c r="B425" i="1" s="1"/>
  <c r="A424" i="1"/>
  <c r="B424" i="1" s="1"/>
  <c r="A423" i="1"/>
  <c r="B423" i="1" s="1"/>
  <c r="A422" i="1"/>
  <c r="B422" i="1" s="1"/>
  <c r="A421" i="1"/>
  <c r="B421" i="1" s="1"/>
  <c r="A420" i="1"/>
  <c r="B420" i="1" s="1"/>
  <c r="A419" i="1"/>
  <c r="B419" i="1" s="1"/>
  <c r="A418" i="1"/>
  <c r="B418" i="1" s="1"/>
  <c r="A417" i="1"/>
  <c r="B417" i="1" s="1"/>
  <c r="A416" i="1"/>
  <c r="B416" i="1" s="1"/>
  <c r="A415" i="1"/>
  <c r="B415" i="1" s="1"/>
  <c r="A414" i="1"/>
  <c r="B414" i="1" s="1"/>
  <c r="A413" i="1"/>
  <c r="B413" i="1" s="1"/>
  <c r="A412" i="1"/>
  <c r="B412" i="1" s="1"/>
  <c r="A411" i="1"/>
  <c r="B411" i="1" s="1"/>
  <c r="A410" i="1"/>
  <c r="B410" i="1" s="1"/>
  <c r="A409" i="1"/>
  <c r="B409" i="1" s="1"/>
  <c r="A408" i="1"/>
  <c r="B408" i="1" s="1"/>
  <c r="A407" i="1"/>
  <c r="B407" i="1" s="1"/>
  <c r="A406" i="1"/>
  <c r="B406" i="1" s="1"/>
  <c r="A405" i="1"/>
  <c r="B405" i="1" s="1"/>
  <c r="A404" i="1"/>
  <c r="B404" i="1" s="1"/>
  <c r="A403" i="1"/>
  <c r="B403" i="1" s="1"/>
  <c r="A402" i="1"/>
  <c r="B402" i="1" s="1"/>
  <c r="A401" i="1"/>
  <c r="B401" i="1" s="1"/>
  <c r="A400" i="1"/>
  <c r="B400" i="1" s="1"/>
  <c r="A399" i="1"/>
  <c r="B399" i="1" s="1"/>
  <c r="A398" i="1"/>
  <c r="B398" i="1" s="1"/>
  <c r="A397" i="1"/>
  <c r="B397" i="1" s="1"/>
  <c r="A396" i="1"/>
  <c r="B396" i="1" s="1"/>
  <c r="A395" i="1"/>
  <c r="B395" i="1" s="1"/>
  <c r="A394" i="1"/>
  <c r="B394" i="1" s="1"/>
  <c r="A393" i="1"/>
  <c r="B393" i="1" s="1"/>
  <c r="A392" i="1"/>
  <c r="B392" i="1" s="1"/>
  <c r="A391" i="1"/>
  <c r="B391" i="1" s="1"/>
  <c r="A390" i="1"/>
  <c r="B390" i="1" s="1"/>
  <c r="A389" i="1"/>
  <c r="B389" i="1" s="1"/>
  <c r="A388" i="1"/>
  <c r="B388" i="1" s="1"/>
  <c r="A387" i="1"/>
  <c r="B387" i="1" s="1"/>
  <c r="A386" i="1"/>
  <c r="B386" i="1" s="1"/>
  <c r="A385" i="1"/>
  <c r="B385" i="1" s="1"/>
  <c r="A384" i="1"/>
  <c r="B384" i="1" s="1"/>
  <c r="A383" i="1"/>
  <c r="B383" i="1" s="1"/>
  <c r="A382" i="1"/>
  <c r="B382" i="1" s="1"/>
  <c r="A381" i="1"/>
  <c r="B381" i="1" s="1"/>
  <c r="A380" i="1"/>
  <c r="B380" i="1" s="1"/>
  <c r="A379" i="1"/>
  <c r="B379" i="1" s="1"/>
  <c r="A378" i="1"/>
  <c r="B378" i="1" s="1"/>
  <c r="A377" i="1"/>
  <c r="B377" i="1" s="1"/>
  <c r="A376" i="1"/>
  <c r="B376" i="1" s="1"/>
  <c r="A375" i="1"/>
  <c r="B375" i="1" s="1"/>
  <c r="A374" i="1"/>
  <c r="B374" i="1" s="1"/>
  <c r="A373" i="1"/>
  <c r="B373" i="1" s="1"/>
  <c r="A372" i="1"/>
  <c r="B372" i="1" s="1"/>
  <c r="A371" i="1"/>
  <c r="B371" i="1" s="1"/>
  <c r="A370" i="1"/>
  <c r="B370" i="1" s="1"/>
  <c r="A369" i="1"/>
  <c r="B369" i="1" s="1"/>
  <c r="A368" i="1"/>
  <c r="B368" i="1" s="1"/>
  <c r="A367" i="1"/>
  <c r="B367" i="1" s="1"/>
  <c r="A366" i="1"/>
  <c r="B366" i="1" s="1"/>
  <c r="A365" i="1"/>
  <c r="B365" i="1" s="1"/>
  <c r="A364" i="1"/>
  <c r="B364" i="1" s="1"/>
  <c r="A363" i="1"/>
  <c r="B363" i="1" s="1"/>
  <c r="A362" i="1"/>
  <c r="B362" i="1" s="1"/>
  <c r="A361" i="1"/>
  <c r="B361" i="1" s="1"/>
  <c r="A360" i="1"/>
  <c r="B360" i="1" s="1"/>
  <c r="A359" i="1"/>
  <c r="B359" i="1" s="1"/>
  <c r="A358" i="1"/>
  <c r="B358" i="1" s="1"/>
  <c r="A357" i="1"/>
  <c r="B357" i="1" s="1"/>
  <c r="A356" i="1"/>
  <c r="B356" i="1" s="1"/>
  <c r="A355" i="1"/>
  <c r="B355" i="1" s="1"/>
  <c r="A354" i="1"/>
  <c r="B354" i="1" s="1"/>
  <c r="A353" i="1"/>
  <c r="B353" i="1" s="1"/>
  <c r="A352" i="1"/>
  <c r="B352" i="1" s="1"/>
  <c r="A351" i="1"/>
  <c r="B351" i="1" s="1"/>
  <c r="A350" i="1"/>
  <c r="B350" i="1" s="1"/>
  <c r="A349" i="1"/>
  <c r="B349" i="1" s="1"/>
  <c r="A348" i="1"/>
  <c r="B348" i="1" s="1"/>
  <c r="A347" i="1"/>
  <c r="B347" i="1" s="1"/>
  <c r="A346" i="1"/>
  <c r="B346" i="1" s="1"/>
  <c r="A345" i="1"/>
  <c r="B345" i="1" s="1"/>
  <c r="A344" i="1"/>
  <c r="B344" i="1" s="1"/>
  <c r="A343" i="1"/>
  <c r="B343" i="1" s="1"/>
  <c r="A342" i="1"/>
  <c r="B342" i="1" s="1"/>
  <c r="A341" i="1"/>
  <c r="B341" i="1" s="1"/>
  <c r="A340" i="1"/>
  <c r="B340" i="1" s="1"/>
  <c r="A339" i="1"/>
  <c r="B339" i="1" s="1"/>
  <c r="A338" i="1"/>
  <c r="B338" i="1" s="1"/>
  <c r="A337" i="1"/>
  <c r="B337" i="1" s="1"/>
  <c r="A336" i="1"/>
  <c r="B336" i="1" s="1"/>
  <c r="A335" i="1"/>
  <c r="B335" i="1" s="1"/>
  <c r="A334" i="1"/>
  <c r="B334" i="1" s="1"/>
  <c r="A333" i="1"/>
  <c r="B333" i="1" s="1"/>
  <c r="A332" i="1"/>
  <c r="B332" i="1" s="1"/>
  <c r="A331" i="1"/>
  <c r="B331" i="1" s="1"/>
  <c r="A330" i="1"/>
  <c r="B330" i="1" s="1"/>
  <c r="A329" i="1"/>
  <c r="B329" i="1" s="1"/>
  <c r="A328" i="1"/>
  <c r="B328" i="1" s="1"/>
  <c r="A327" i="1"/>
  <c r="B327" i="1" s="1"/>
  <c r="A326" i="1"/>
  <c r="B326" i="1" s="1"/>
  <c r="A325" i="1"/>
  <c r="B325" i="1" s="1"/>
  <c r="A324" i="1"/>
  <c r="B324" i="1" s="1"/>
  <c r="A323" i="1"/>
  <c r="B323" i="1" s="1"/>
  <c r="A322" i="1"/>
  <c r="B322" i="1" s="1"/>
  <c r="A321" i="1"/>
  <c r="B321" i="1" s="1"/>
  <c r="A320" i="1"/>
  <c r="B320" i="1" s="1"/>
  <c r="A319" i="1"/>
  <c r="B319" i="1" s="1"/>
  <c r="A318" i="1"/>
  <c r="B318" i="1" s="1"/>
  <c r="A317" i="1"/>
  <c r="B317" i="1" s="1"/>
  <c r="A316" i="1"/>
  <c r="B316" i="1" s="1"/>
  <c r="A315" i="1"/>
  <c r="B315" i="1" s="1"/>
  <c r="A314" i="1"/>
  <c r="B314" i="1" s="1"/>
  <c r="A313" i="1"/>
  <c r="B313" i="1" s="1"/>
  <c r="A312" i="1"/>
  <c r="B312" i="1" s="1"/>
  <c r="A311" i="1"/>
  <c r="B311" i="1" s="1"/>
  <c r="A310" i="1"/>
  <c r="B310" i="1" s="1"/>
  <c r="A309" i="1"/>
  <c r="B309" i="1" s="1"/>
  <c r="A308" i="1"/>
  <c r="B308" i="1" s="1"/>
  <c r="A307" i="1"/>
  <c r="B307" i="1" s="1"/>
  <c r="A306" i="1"/>
  <c r="B306" i="1" s="1"/>
  <c r="A305" i="1"/>
  <c r="B305" i="1" s="1"/>
  <c r="A304" i="1"/>
  <c r="B304" i="1" s="1"/>
  <c r="A303" i="1"/>
  <c r="B303" i="1" s="1"/>
  <c r="A302" i="1"/>
  <c r="B302" i="1" s="1"/>
  <c r="A301" i="1"/>
  <c r="B301" i="1" s="1"/>
  <c r="A300" i="1"/>
  <c r="B300" i="1" s="1"/>
  <c r="A299" i="1"/>
  <c r="B299" i="1" s="1"/>
  <c r="A298" i="1"/>
  <c r="B298" i="1" s="1"/>
  <c r="A297" i="1"/>
  <c r="B297" i="1" s="1"/>
  <c r="A296" i="1"/>
  <c r="B296" i="1" s="1"/>
  <c r="A295" i="1"/>
  <c r="B295" i="1" s="1"/>
  <c r="A294" i="1"/>
  <c r="B294" i="1" s="1"/>
  <c r="A293" i="1"/>
  <c r="B293" i="1" s="1"/>
  <c r="A292" i="1"/>
  <c r="B292" i="1" s="1"/>
  <c r="A291" i="1"/>
  <c r="B291" i="1" s="1"/>
  <c r="A290" i="1"/>
  <c r="B290" i="1" s="1"/>
  <c r="A289" i="1"/>
  <c r="B289" i="1" s="1"/>
  <c r="A288" i="1"/>
  <c r="B288" i="1" s="1"/>
  <c r="A287" i="1"/>
  <c r="B287" i="1" s="1"/>
  <c r="A286" i="1"/>
  <c r="B286" i="1" s="1"/>
  <c r="A285" i="1"/>
  <c r="B285" i="1" s="1"/>
  <c r="A284" i="1"/>
  <c r="B284" i="1" s="1"/>
  <c r="A283" i="1"/>
  <c r="B283" i="1" s="1"/>
  <c r="A282" i="1"/>
  <c r="B282" i="1" s="1"/>
  <c r="A281" i="1"/>
  <c r="B281" i="1" s="1"/>
  <c r="A280" i="1"/>
  <c r="B280" i="1" s="1"/>
  <c r="A279" i="1"/>
  <c r="B279" i="1" s="1"/>
  <c r="A278" i="1"/>
  <c r="B278" i="1" s="1"/>
  <c r="A277" i="1"/>
  <c r="B277" i="1" s="1"/>
  <c r="A276" i="1"/>
  <c r="B276" i="1" s="1"/>
  <c r="A275" i="1"/>
  <c r="B275" i="1" s="1"/>
  <c r="A274" i="1"/>
  <c r="B274" i="1" s="1"/>
  <c r="A273" i="1"/>
  <c r="B273" i="1" s="1"/>
  <c r="A272" i="1"/>
  <c r="B272" i="1" s="1"/>
  <c r="A271" i="1"/>
  <c r="B271" i="1" s="1"/>
  <c r="A270" i="1"/>
  <c r="B270" i="1" s="1"/>
  <c r="A269" i="1"/>
  <c r="B269" i="1" s="1"/>
  <c r="A268" i="1"/>
  <c r="B268" i="1" s="1"/>
  <c r="A267" i="1"/>
  <c r="B267" i="1" s="1"/>
  <c r="A266" i="1"/>
  <c r="B266" i="1" s="1"/>
  <c r="A265" i="1"/>
  <c r="B265" i="1" s="1"/>
  <c r="A264" i="1"/>
  <c r="B264" i="1" s="1"/>
  <c r="A263" i="1"/>
  <c r="B263" i="1" s="1"/>
  <c r="A262" i="1"/>
  <c r="B262" i="1" s="1"/>
  <c r="A261" i="1"/>
  <c r="B261" i="1" s="1"/>
  <c r="A260" i="1"/>
  <c r="B260" i="1" s="1"/>
  <c r="A259" i="1"/>
  <c r="B259" i="1" s="1"/>
  <c r="A258" i="1"/>
  <c r="B258" i="1" s="1"/>
  <c r="A257" i="1"/>
  <c r="B257" i="1" s="1"/>
  <c r="A256" i="1"/>
  <c r="B256" i="1" s="1"/>
  <c r="A255" i="1"/>
  <c r="B255" i="1" s="1"/>
  <c r="A254" i="1"/>
  <c r="B254" i="1" s="1"/>
  <c r="A253" i="1"/>
  <c r="B253" i="1" s="1"/>
  <c r="A252" i="1"/>
  <c r="B252" i="1" s="1"/>
  <c r="A251" i="1"/>
  <c r="B251" i="1" s="1"/>
  <c r="A250" i="1"/>
  <c r="B250" i="1" s="1"/>
  <c r="A249" i="1"/>
  <c r="B249" i="1" s="1"/>
  <c r="A248" i="1"/>
  <c r="B248" i="1" s="1"/>
  <c r="A247" i="1"/>
  <c r="B247" i="1" s="1"/>
  <c r="A246" i="1"/>
  <c r="B246" i="1" s="1"/>
  <c r="A245" i="1"/>
  <c r="B245" i="1" s="1"/>
  <c r="A244" i="1"/>
  <c r="B244" i="1" s="1"/>
  <c r="A243" i="1"/>
  <c r="B243" i="1" s="1"/>
  <c r="A242" i="1"/>
  <c r="B242" i="1" s="1"/>
  <c r="A241" i="1"/>
  <c r="B241" i="1" s="1"/>
  <c r="A240" i="1"/>
  <c r="B240" i="1" s="1"/>
  <c r="A239" i="1"/>
  <c r="B239" i="1" s="1"/>
  <c r="A238" i="1"/>
  <c r="B238" i="1" s="1"/>
  <c r="A237" i="1"/>
  <c r="B237" i="1" s="1"/>
  <c r="A236" i="1"/>
  <c r="B236" i="1" s="1"/>
  <c r="A235" i="1"/>
  <c r="B235" i="1" s="1"/>
  <c r="A234" i="1"/>
  <c r="B234" i="1" s="1"/>
  <c r="A233" i="1"/>
  <c r="B233" i="1" s="1"/>
  <c r="A232" i="1"/>
  <c r="B232" i="1" s="1"/>
  <c r="A231" i="1"/>
  <c r="B231" i="1" s="1"/>
  <c r="A230" i="1"/>
  <c r="B230" i="1" s="1"/>
  <c r="A229" i="1"/>
  <c r="B229" i="1" s="1"/>
  <c r="A228" i="1"/>
  <c r="B228" i="1" s="1"/>
  <c r="A227" i="1"/>
  <c r="B227" i="1" s="1"/>
  <c r="A226" i="1"/>
  <c r="B226" i="1" s="1"/>
  <c r="A225" i="1"/>
  <c r="B225" i="1" s="1"/>
  <c r="A224" i="1"/>
  <c r="B224" i="1" s="1"/>
  <c r="A223" i="1"/>
  <c r="B223" i="1" s="1"/>
  <c r="A222" i="1"/>
  <c r="B222" i="1" s="1"/>
  <c r="A221" i="1"/>
  <c r="B221" i="1" s="1"/>
  <c r="A220" i="1"/>
  <c r="B220" i="1" s="1"/>
  <c r="A219" i="1"/>
  <c r="B219" i="1" s="1"/>
  <c r="A218" i="1"/>
  <c r="B218" i="1" s="1"/>
  <c r="A217" i="1"/>
  <c r="B217" i="1" s="1"/>
  <c r="A216" i="1"/>
  <c r="B216" i="1" s="1"/>
  <c r="A215" i="1"/>
  <c r="B215" i="1" s="1"/>
  <c r="A214" i="1"/>
  <c r="B214" i="1" s="1"/>
  <c r="A213" i="1"/>
  <c r="B213" i="1" s="1"/>
  <c r="A212" i="1"/>
  <c r="B212" i="1" s="1"/>
  <c r="A211" i="1"/>
  <c r="B211" i="1" s="1"/>
  <c r="A210" i="1"/>
  <c r="B210" i="1" s="1"/>
  <c r="A209" i="1"/>
  <c r="B209" i="1" s="1"/>
  <c r="A208" i="1"/>
  <c r="B208" i="1" s="1"/>
  <c r="A207" i="1"/>
  <c r="B207" i="1" s="1"/>
  <c r="A206" i="1"/>
  <c r="B206" i="1" s="1"/>
  <c r="A205" i="1"/>
  <c r="B205" i="1" s="1"/>
  <c r="A204" i="1"/>
  <c r="B204" i="1" s="1"/>
  <c r="A203" i="1"/>
  <c r="B203" i="1" s="1"/>
  <c r="A202" i="1"/>
  <c r="B202" i="1" s="1"/>
  <c r="A201" i="1"/>
  <c r="B201" i="1" s="1"/>
  <c r="A200" i="1"/>
  <c r="B200" i="1" s="1"/>
  <c r="A199" i="1"/>
  <c r="B199" i="1" s="1"/>
  <c r="A198" i="1"/>
  <c r="B198" i="1" s="1"/>
  <c r="A197" i="1"/>
  <c r="B197" i="1" s="1"/>
  <c r="A196" i="1"/>
  <c r="B196" i="1" s="1"/>
  <c r="A195" i="1"/>
  <c r="B195" i="1" s="1"/>
  <c r="A194" i="1"/>
  <c r="B194" i="1" s="1"/>
  <c r="A193" i="1"/>
  <c r="B193" i="1" s="1"/>
  <c r="A192" i="1"/>
  <c r="B192" i="1" s="1"/>
  <c r="A191" i="1"/>
  <c r="B191" i="1" s="1"/>
  <c r="A190" i="1"/>
  <c r="B190" i="1" s="1"/>
  <c r="A189" i="1"/>
  <c r="B189" i="1" s="1"/>
  <c r="A188" i="1"/>
  <c r="B188" i="1" s="1"/>
  <c r="A187" i="1"/>
  <c r="B187" i="1" s="1"/>
  <c r="A186" i="1"/>
  <c r="B186" i="1" s="1"/>
  <c r="A185" i="1"/>
  <c r="B185" i="1" s="1"/>
  <c r="A184" i="1"/>
  <c r="B184" i="1" s="1"/>
  <c r="A183" i="1"/>
  <c r="B183" i="1" s="1"/>
  <c r="A182" i="1"/>
  <c r="B182" i="1" s="1"/>
  <c r="A181" i="1"/>
  <c r="B181" i="1" s="1"/>
  <c r="A180" i="1"/>
  <c r="B180" i="1" s="1"/>
  <c r="A179" i="1"/>
  <c r="B179" i="1" s="1"/>
  <c r="A178" i="1"/>
  <c r="B178" i="1" s="1"/>
  <c r="A177" i="1"/>
  <c r="B177" i="1" s="1"/>
  <c r="A176" i="1"/>
  <c r="B176" i="1" s="1"/>
  <c r="A175" i="1"/>
  <c r="B175" i="1" s="1"/>
  <c r="A174" i="1"/>
  <c r="B174" i="1" s="1"/>
  <c r="A173" i="1"/>
  <c r="B173" i="1" s="1"/>
  <c r="A172" i="1"/>
  <c r="B172" i="1" s="1"/>
  <c r="A171" i="1"/>
  <c r="B171" i="1" s="1"/>
  <c r="A170" i="1"/>
  <c r="B170" i="1" s="1"/>
  <c r="A169" i="1"/>
  <c r="B169" i="1" s="1"/>
  <c r="A168" i="1"/>
  <c r="B168" i="1" s="1"/>
  <c r="A167" i="1"/>
  <c r="B167" i="1" s="1"/>
  <c r="A166" i="1"/>
  <c r="B166" i="1" s="1"/>
  <c r="A165" i="1"/>
  <c r="B165" i="1" s="1"/>
  <c r="A164" i="1"/>
  <c r="B164" i="1" s="1"/>
  <c r="A163" i="1"/>
  <c r="B163" i="1" s="1"/>
  <c r="A162" i="1"/>
  <c r="B162" i="1" s="1"/>
  <c r="A161" i="1"/>
  <c r="B161" i="1" s="1"/>
  <c r="A160" i="1"/>
  <c r="B160" i="1" s="1"/>
  <c r="A159" i="1"/>
  <c r="B159" i="1" s="1"/>
  <c r="A158" i="1"/>
  <c r="B158" i="1" s="1"/>
  <c r="A157" i="1"/>
  <c r="B157" i="1" s="1"/>
  <c r="A156" i="1"/>
  <c r="B156" i="1" s="1"/>
  <c r="A155" i="1"/>
  <c r="B155" i="1" s="1"/>
  <c r="A154" i="1"/>
  <c r="B154" i="1" s="1"/>
  <c r="A153" i="1"/>
  <c r="B153" i="1" s="1"/>
  <c r="A152" i="1"/>
  <c r="B152" i="1" s="1"/>
  <c r="A151" i="1"/>
  <c r="B151" i="1" s="1"/>
  <c r="A150" i="1"/>
  <c r="B150" i="1" s="1"/>
  <c r="A149" i="1"/>
  <c r="B149" i="1" s="1"/>
  <c r="A148" i="1"/>
  <c r="B148" i="1" s="1"/>
  <c r="A147" i="1"/>
  <c r="B147" i="1" s="1"/>
  <c r="A146" i="1"/>
  <c r="B146" i="1" s="1"/>
  <c r="A145" i="1"/>
  <c r="B145" i="1" s="1"/>
  <c r="A144" i="1"/>
  <c r="B144" i="1" s="1"/>
  <c r="A143" i="1"/>
  <c r="B143" i="1" s="1"/>
  <c r="A142" i="1"/>
  <c r="B142" i="1" s="1"/>
  <c r="A141" i="1"/>
  <c r="B141" i="1" s="1"/>
  <c r="A140" i="1"/>
  <c r="B140" i="1" s="1"/>
  <c r="A139" i="1"/>
  <c r="B139" i="1" s="1"/>
  <c r="A138" i="1"/>
  <c r="B138" i="1" s="1"/>
  <c r="A137" i="1"/>
  <c r="B137" i="1" s="1"/>
  <c r="A136" i="1"/>
  <c r="B136" i="1" s="1"/>
  <c r="A135" i="1"/>
  <c r="B135" i="1" s="1"/>
  <c r="A134" i="1"/>
  <c r="B134" i="1" s="1"/>
  <c r="A133" i="1"/>
  <c r="B133" i="1" s="1"/>
  <c r="A132" i="1"/>
  <c r="B132" i="1" s="1"/>
  <c r="A131" i="1"/>
  <c r="B131" i="1" s="1"/>
  <c r="A130" i="1"/>
  <c r="B130" i="1" s="1"/>
  <c r="A129" i="1"/>
  <c r="B129" i="1" s="1"/>
  <c r="A128" i="1"/>
  <c r="B128" i="1" s="1"/>
  <c r="A127" i="1"/>
  <c r="B127" i="1" s="1"/>
  <c r="A126" i="1"/>
  <c r="B126" i="1" s="1"/>
  <c r="A125" i="1"/>
  <c r="B125" i="1" s="1"/>
  <c r="A124" i="1"/>
  <c r="B124" i="1" s="1"/>
  <c r="A123" i="1"/>
  <c r="B123" i="1" s="1"/>
  <c r="A122" i="1"/>
  <c r="B122" i="1" s="1"/>
  <c r="A121" i="1"/>
  <c r="B121" i="1" s="1"/>
  <c r="A120" i="1"/>
  <c r="B120" i="1" s="1"/>
  <c r="A119" i="1"/>
  <c r="B119" i="1" s="1"/>
  <c r="A118" i="1"/>
  <c r="B118" i="1" s="1"/>
  <c r="A117" i="1"/>
  <c r="B117" i="1" s="1"/>
  <c r="A116" i="1"/>
  <c r="B116" i="1" s="1"/>
  <c r="A115" i="1"/>
  <c r="B115" i="1" s="1"/>
  <c r="A114" i="1"/>
  <c r="B114" i="1" s="1"/>
  <c r="A113" i="1"/>
  <c r="B113" i="1" s="1"/>
  <c r="A112" i="1"/>
  <c r="B112" i="1" s="1"/>
  <c r="A111" i="1"/>
  <c r="B111" i="1" s="1"/>
  <c r="A110" i="1"/>
  <c r="B110" i="1" s="1"/>
  <c r="A109" i="1"/>
  <c r="B109" i="1" s="1"/>
  <c r="A108" i="1"/>
  <c r="B108" i="1" s="1"/>
  <c r="A107" i="1"/>
  <c r="B107" i="1" s="1"/>
  <c r="A106" i="1"/>
  <c r="B106" i="1" s="1"/>
  <c r="A105" i="1"/>
  <c r="B105" i="1" s="1"/>
  <c r="A104" i="1"/>
  <c r="B104" i="1" s="1"/>
  <c r="A103" i="1"/>
  <c r="B103" i="1" s="1"/>
  <c r="A102" i="1"/>
  <c r="B102" i="1" s="1"/>
  <c r="A101" i="1"/>
  <c r="B101" i="1" s="1"/>
  <c r="A100" i="1"/>
  <c r="B100" i="1" s="1"/>
  <c r="A99" i="1"/>
  <c r="B99" i="1" s="1"/>
  <c r="A98" i="1"/>
  <c r="B98" i="1" s="1"/>
  <c r="A97" i="1"/>
  <c r="B97" i="1" s="1"/>
  <c r="A96" i="1"/>
  <c r="B96" i="1" s="1"/>
  <c r="A95" i="1"/>
  <c r="B95" i="1" s="1"/>
  <c r="A94" i="1"/>
  <c r="B94" i="1" s="1"/>
  <c r="A93" i="1"/>
  <c r="B93" i="1" s="1"/>
  <c r="A92" i="1"/>
  <c r="B92" i="1" s="1"/>
  <c r="A91" i="1"/>
  <c r="B91" i="1" s="1"/>
  <c r="A90" i="1"/>
  <c r="B90" i="1" s="1"/>
  <c r="A89" i="1"/>
  <c r="B89" i="1" s="1"/>
  <c r="A88" i="1"/>
  <c r="B88" i="1" s="1"/>
  <c r="A87" i="1"/>
  <c r="B87" i="1" s="1"/>
  <c r="A86" i="1"/>
  <c r="B86" i="1" s="1"/>
  <c r="A85" i="1"/>
  <c r="B85" i="1" s="1"/>
  <c r="A84" i="1"/>
  <c r="B84" i="1" s="1"/>
  <c r="A83" i="1"/>
  <c r="B83" i="1" s="1"/>
  <c r="A82" i="1"/>
  <c r="B82" i="1" s="1"/>
  <c r="A81" i="1"/>
  <c r="B81" i="1" s="1"/>
  <c r="A80" i="1"/>
  <c r="B80" i="1" s="1"/>
  <c r="A79" i="1"/>
  <c r="B79" i="1" s="1"/>
  <c r="A78" i="1"/>
  <c r="B78" i="1" s="1"/>
  <c r="A77" i="1"/>
  <c r="B77" i="1" s="1"/>
  <c r="A76" i="1"/>
  <c r="B76" i="1" s="1"/>
  <c r="A75" i="1"/>
  <c r="B75" i="1" s="1"/>
  <c r="A74" i="1"/>
  <c r="B74" i="1" s="1"/>
  <c r="A73" i="1"/>
  <c r="B73" i="1" s="1"/>
  <c r="A72" i="1"/>
  <c r="B72" i="1" s="1"/>
  <c r="A71" i="1"/>
  <c r="B71" i="1" s="1"/>
  <c r="A70" i="1"/>
  <c r="B70" i="1" s="1"/>
  <c r="A69" i="1"/>
  <c r="B69" i="1" s="1"/>
  <c r="A68" i="1"/>
  <c r="B68" i="1" s="1"/>
  <c r="A67" i="1"/>
  <c r="B67" i="1" s="1"/>
  <c r="A66" i="1"/>
  <c r="B66" i="1" s="1"/>
  <c r="A65" i="1"/>
  <c r="B65" i="1" s="1"/>
  <c r="A64" i="1"/>
  <c r="B64" i="1" s="1"/>
  <c r="A63" i="1"/>
  <c r="B63" i="1" s="1"/>
  <c r="A62" i="1"/>
  <c r="B62" i="1" s="1"/>
  <c r="A61" i="1"/>
  <c r="B61" i="1" s="1"/>
  <c r="A60" i="1"/>
  <c r="B60" i="1" s="1"/>
  <c r="A59" i="1"/>
  <c r="B59" i="1" s="1"/>
  <c r="A58" i="1"/>
  <c r="B58" i="1" s="1"/>
  <c r="A57" i="1"/>
  <c r="B57" i="1" s="1"/>
  <c r="A56" i="1"/>
  <c r="B56" i="1" s="1"/>
  <c r="A55" i="1"/>
  <c r="B55" i="1" s="1"/>
  <c r="A54" i="1"/>
  <c r="B54" i="1" s="1"/>
  <c r="A53" i="1"/>
  <c r="B53" i="1" s="1"/>
  <c r="A52" i="1"/>
  <c r="B52" i="1" s="1"/>
  <c r="A51" i="1"/>
  <c r="B51" i="1" s="1"/>
  <c r="A50" i="1"/>
  <c r="B50" i="1" s="1"/>
  <c r="A49" i="1"/>
  <c r="B49" i="1" s="1"/>
  <c r="A48" i="1"/>
  <c r="B48" i="1" s="1"/>
  <c r="A47" i="1"/>
  <c r="B47" i="1" s="1"/>
  <c r="A46" i="1"/>
  <c r="B46" i="1" s="1"/>
  <c r="A45" i="1"/>
  <c r="B45" i="1" s="1"/>
  <c r="A44" i="1"/>
  <c r="B44" i="1" s="1"/>
  <c r="A43" i="1"/>
  <c r="B43" i="1" s="1"/>
  <c r="A42" i="1"/>
  <c r="B42" i="1" s="1"/>
  <c r="A41" i="1"/>
  <c r="B41" i="1" s="1"/>
  <c r="A40" i="1"/>
  <c r="B40" i="1" s="1"/>
  <c r="A39" i="1"/>
  <c r="B39" i="1" s="1"/>
  <c r="A38" i="1"/>
  <c r="B38" i="1" s="1"/>
  <c r="A37" i="1"/>
  <c r="B37" i="1" s="1"/>
  <c r="A36" i="1"/>
  <c r="B36" i="1" s="1"/>
  <c r="A35" i="1"/>
  <c r="B35" i="1" s="1"/>
  <c r="A34" i="1"/>
  <c r="B34" i="1" s="1"/>
  <c r="A33" i="1"/>
  <c r="B33" i="1" s="1"/>
  <c r="A32" i="1"/>
  <c r="B32" i="1" s="1"/>
  <c r="A31" i="1"/>
  <c r="B31" i="1" s="1"/>
  <c r="A30" i="1"/>
  <c r="B30" i="1" s="1"/>
  <c r="A29" i="1"/>
  <c r="B29" i="1" s="1"/>
  <c r="A28" i="1"/>
  <c r="B28" i="1" s="1"/>
  <c r="A27" i="1"/>
  <c r="B27" i="1" s="1"/>
  <c r="A26" i="1"/>
  <c r="B26" i="1" s="1"/>
  <c r="A25" i="1"/>
  <c r="B25" i="1" s="1"/>
  <c r="A24" i="1"/>
  <c r="B24" i="1" s="1"/>
  <c r="A23" i="1"/>
  <c r="B23" i="1" s="1"/>
  <c r="A22" i="1"/>
  <c r="B22" i="1" s="1"/>
  <c r="A21" i="1"/>
  <c r="B21" i="1" s="1"/>
  <c r="A20" i="1"/>
  <c r="B20" i="1" s="1"/>
  <c r="A19" i="1"/>
  <c r="B19" i="1" s="1"/>
  <c r="A18" i="1"/>
  <c r="B18" i="1" s="1"/>
  <c r="A17" i="1"/>
  <c r="B17" i="1" s="1"/>
  <c r="A16" i="1"/>
  <c r="B16" i="1" s="1"/>
  <c r="A15" i="1"/>
  <c r="B15" i="1" s="1"/>
  <c r="A14" i="1"/>
  <c r="B14" i="1" s="1"/>
  <c r="A13" i="1"/>
  <c r="B13" i="1" s="1"/>
  <c r="A12" i="1"/>
  <c r="B12" i="1" s="1"/>
  <c r="A11" i="1"/>
  <c r="B11" i="1" s="1"/>
  <c r="A10" i="1"/>
  <c r="B10" i="1" s="1"/>
  <c r="A9" i="1"/>
  <c r="B9" i="1" s="1"/>
  <c r="A8" i="1"/>
  <c r="B8" i="1" s="1"/>
  <c r="A7" i="1"/>
  <c r="B7" i="1" s="1"/>
  <c r="A6" i="1"/>
  <c r="B6" i="1" s="1"/>
  <c r="A5" i="1"/>
  <c r="B5" i="1" s="1"/>
  <c r="A4" i="1"/>
  <c r="B4" i="1" s="1"/>
  <c r="A3" i="1"/>
  <c r="B3" i="1" s="1"/>
  <c r="A2" i="1"/>
  <c r="B2" i="1" s="1"/>
  <c r="AO1108" i="1"/>
  <c r="AO852" i="1"/>
  <c r="AO597" i="1"/>
  <c r="AO1113" i="1"/>
  <c r="AO857" i="1"/>
  <c r="AO602" i="1"/>
  <c r="AO1118" i="1"/>
  <c r="AO862" i="1"/>
  <c r="AO1299" i="1"/>
  <c r="AO1043" i="1"/>
  <c r="AO772" i="1"/>
  <c r="AO1272" i="1"/>
  <c r="AO1016" i="1"/>
  <c r="AO761" i="1"/>
  <c r="AO1229" i="1"/>
  <c r="AO973" i="1"/>
  <c r="AO718" i="1"/>
  <c r="AO1234" i="1"/>
  <c r="AO978" i="1"/>
  <c r="AO723" i="1"/>
  <c r="AO1255" i="1"/>
  <c r="AO999" i="1"/>
  <c r="AO744" i="1"/>
  <c r="AO1276" i="1"/>
  <c r="AO1020" i="1"/>
  <c r="AO765" i="1"/>
  <c r="AO1265" i="1"/>
  <c r="AO1009" i="1"/>
  <c r="AO738" i="1"/>
  <c r="AO1190" i="1"/>
  <c r="AO934" i="1"/>
  <c r="AO679" i="1"/>
  <c r="AO1179" i="1"/>
  <c r="AO923" i="1"/>
  <c r="AO1280" i="1"/>
  <c r="AO1024" i="1"/>
  <c r="AO769" i="1"/>
  <c r="AO1302" i="1"/>
  <c r="AO1045" i="1"/>
  <c r="AO790" i="1"/>
  <c r="AO1307" i="1"/>
  <c r="AO1050" i="1"/>
  <c r="AO795" i="1"/>
  <c r="AO539" i="1"/>
  <c r="AO1119" i="1"/>
  <c r="AO863" i="1"/>
  <c r="AO608" i="1"/>
  <c r="AO422" i="1"/>
  <c r="AO166" i="1"/>
  <c r="AO512" i="1"/>
  <c r="AO251" i="1"/>
  <c r="AO432" i="1"/>
  <c r="AO176" i="1"/>
  <c r="AO37" i="1"/>
  <c r="AO405" i="1"/>
  <c r="AO69" i="1"/>
  <c r="AO426" i="1"/>
  <c r="AO106" i="1"/>
  <c r="AO367" i="1"/>
  <c r="AO111" i="1"/>
  <c r="AO83" i="1"/>
  <c r="AO324" i="1"/>
  <c r="AO153" i="1"/>
  <c r="AO409" i="1"/>
  <c r="AO89" i="1"/>
  <c r="AO398" i="1"/>
  <c r="AO142" i="1"/>
  <c r="AO498" i="1"/>
  <c r="AO243" i="1"/>
  <c r="AO440" i="1"/>
  <c r="AO184" i="1"/>
  <c r="AO429" i="1"/>
  <c r="AO173" i="1"/>
  <c r="AO91" i="1"/>
  <c r="AO306" i="1"/>
  <c r="AO564" i="1"/>
  <c r="AO327" i="1"/>
  <c r="AO71" i="1"/>
  <c r="AO601" i="1"/>
  <c r="AO332" i="1"/>
  <c r="AO76" i="1"/>
  <c r="AO496" i="1"/>
  <c r="AO97" i="1"/>
  <c r="AO1034" i="1"/>
  <c r="AO150" i="1"/>
  <c r="AO219" i="1"/>
  <c r="AO160" i="1"/>
  <c r="AO186" i="1"/>
  <c r="AO410" i="1"/>
  <c r="AO58" i="1"/>
  <c r="AO95" i="1"/>
  <c r="AO308" i="1"/>
  <c r="AO393" i="1"/>
  <c r="AO382" i="1"/>
  <c r="AO227" i="1"/>
  <c r="AO168" i="1"/>
  <c r="AO157" i="1"/>
  <c r="AO290" i="1"/>
  <c r="AO55" i="1"/>
  <c r="AO316" i="1"/>
  <c r="AO480" i="1"/>
  <c r="AO1060" i="1"/>
  <c r="AO810" i="1"/>
  <c r="AO1251" i="1"/>
  <c r="AO1224" i="1"/>
  <c r="AO1181" i="1"/>
  <c r="AO930" i="1"/>
  <c r="AO951" i="1"/>
  <c r="AO717" i="1"/>
  <c r="AO690" i="1"/>
  <c r="AO1131" i="1"/>
  <c r="AO976" i="1"/>
  <c r="AO997" i="1"/>
  <c r="AO1258" i="1"/>
  <c r="AO1328" i="1"/>
  <c r="AO374" i="1"/>
  <c r="AO155" i="1"/>
  <c r="AO128" i="1"/>
  <c r="AO357" i="1"/>
  <c r="AO24" i="1"/>
  <c r="AO546" i="1"/>
  <c r="AO361" i="1"/>
  <c r="AO451" i="1"/>
  <c r="AO136" i="1"/>
  <c r="AO125" i="1"/>
  <c r="AO258" i="1"/>
  <c r="AO23" i="1"/>
  <c r="AO1092" i="1"/>
  <c r="AO837" i="1"/>
  <c r="AO581" i="1"/>
  <c r="AO1097" i="1"/>
  <c r="AO842" i="1"/>
  <c r="AO586" i="1"/>
  <c r="AO1102" i="1"/>
  <c r="AO847" i="1"/>
  <c r="AO1283" i="1"/>
  <c r="AO1027" i="1"/>
  <c r="AO756" i="1"/>
  <c r="AO1256" i="1"/>
  <c r="AO1000" i="1"/>
  <c r="AO745" i="1"/>
  <c r="AO1213" i="1"/>
  <c r="AO957" i="1"/>
  <c r="AO702" i="1"/>
  <c r="AO1218" i="1"/>
  <c r="AO962" i="1"/>
  <c r="AO707" i="1"/>
  <c r="AO1239" i="1"/>
  <c r="AO983" i="1"/>
  <c r="AO728" i="1"/>
  <c r="AO1260" i="1"/>
  <c r="AO1004" i="1"/>
  <c r="AO749" i="1"/>
  <c r="AO1249" i="1"/>
  <c r="AO993" i="1"/>
  <c r="AO722" i="1"/>
  <c r="AO1174" i="1"/>
  <c r="AO918" i="1"/>
  <c r="AO663" i="1"/>
  <c r="AO1163" i="1"/>
  <c r="AO907" i="1"/>
  <c r="AO1264" i="1"/>
  <c r="AO1008" i="1"/>
  <c r="AO753" i="1"/>
  <c r="AO1285" i="1"/>
  <c r="AO1029" i="1"/>
  <c r="AO774" i="1"/>
  <c r="AO1290" i="1"/>
  <c r="AO779" i="1"/>
  <c r="AO523" i="1"/>
  <c r="AO1103" i="1"/>
  <c r="AO592" i="1"/>
  <c r="AO406" i="1"/>
  <c r="AO490" i="1"/>
  <c r="AO416" i="1"/>
  <c r="AO53" i="1"/>
  <c r="AO35" i="1"/>
  <c r="AO482" i="1"/>
  <c r="AO550" i="1"/>
  <c r="AO1322" i="1"/>
  <c r="AO995" i="1"/>
  <c r="AO713" i="1"/>
  <c r="AO1186" i="1"/>
  <c r="AO1207" i="1"/>
  <c r="AO972" i="1"/>
  <c r="AO961" i="1"/>
  <c r="AO631" i="1"/>
  <c r="AO1232" i="1"/>
  <c r="AO1253" i="1"/>
  <c r="AO1002" i="1"/>
  <c r="AO816" i="1"/>
  <c r="AO384" i="1"/>
  <c r="AO5" i="1"/>
  <c r="AO319" i="1"/>
  <c r="AO9" i="1"/>
  <c r="AO94" i="1"/>
  <c r="AO195" i="1"/>
  <c r="AO381" i="1"/>
  <c r="AO525" i="1"/>
  <c r="AO536" i="1"/>
  <c r="AO40" i="1"/>
  <c r="AO1333" i="1"/>
  <c r="AO1076" i="1"/>
  <c r="AO821" i="1"/>
  <c r="AO565" i="1"/>
  <c r="AO1081" i="1"/>
  <c r="AO826" i="1"/>
  <c r="AO570" i="1"/>
  <c r="AO1086" i="1"/>
  <c r="AO831" i="1"/>
  <c r="AO1267" i="1"/>
  <c r="AO1011" i="1"/>
  <c r="AO740" i="1"/>
  <c r="AO1240" i="1"/>
  <c r="AO984" i="1"/>
  <c r="AO729" i="1"/>
  <c r="AO1197" i="1"/>
  <c r="AO941" i="1"/>
  <c r="AO686" i="1"/>
  <c r="AO1202" i="1"/>
  <c r="AO946" i="1"/>
  <c r="AO691" i="1"/>
  <c r="AO1223" i="1"/>
  <c r="AO967" i="1"/>
  <c r="AO712" i="1"/>
  <c r="AO1244" i="1"/>
  <c r="AO988" i="1"/>
  <c r="AO733" i="1"/>
  <c r="AO1233" i="1"/>
  <c r="AO977" i="1"/>
  <c r="AO706" i="1"/>
  <c r="AO1158" i="1"/>
  <c r="AO902" i="1"/>
  <c r="AO647" i="1"/>
  <c r="AO1147" i="1"/>
  <c r="AO891" i="1"/>
  <c r="AO1248" i="1"/>
  <c r="AO992" i="1"/>
  <c r="AO737" i="1"/>
  <c r="AO1269" i="1"/>
  <c r="AO1013" i="1"/>
  <c r="AO758" i="1"/>
  <c r="AO1274" i="1"/>
  <c r="AO1018" i="1"/>
  <c r="AO763" i="1"/>
  <c r="AO507" i="1"/>
  <c r="AO1087" i="1"/>
  <c r="AO832" i="1"/>
  <c r="AO576" i="1"/>
  <c r="AO390" i="1"/>
  <c r="AO134" i="1"/>
  <c r="AO474" i="1"/>
  <c r="AO187" i="1"/>
  <c r="AO400" i="1"/>
  <c r="AO144" i="1"/>
  <c r="AO122" i="1"/>
  <c r="AO373" i="1"/>
  <c r="AO21" i="1"/>
  <c r="AO394" i="1"/>
  <c r="AO42" i="1"/>
  <c r="AO335" i="1"/>
  <c r="AO79" i="1"/>
  <c r="AO72" i="1"/>
  <c r="AO292" i="1"/>
  <c r="AO57" i="1"/>
  <c r="AO377" i="1"/>
  <c r="AO25" i="1"/>
  <c r="AO366" i="1"/>
  <c r="AO110" i="1"/>
  <c r="AO466" i="1"/>
  <c r="AO211" i="1"/>
  <c r="AO408" i="1"/>
  <c r="AO152" i="1"/>
  <c r="AO397" i="1"/>
  <c r="AO141" i="1"/>
  <c r="AO557" i="1"/>
  <c r="AO274" i="1"/>
  <c r="AO543" i="1"/>
  <c r="AO295" i="1"/>
  <c r="AO39" i="1"/>
  <c r="AO572" i="1"/>
  <c r="AO300" i="1"/>
  <c r="AO44" i="1"/>
  <c r="AO464" i="1"/>
  <c r="AO17" i="1"/>
  <c r="AO1317" i="1"/>
  <c r="AO805" i="1"/>
  <c r="AO1065" i="1"/>
  <c r="AO1327" i="1"/>
  <c r="AO724" i="1"/>
  <c r="AO968" i="1"/>
  <c r="AO925" i="1"/>
  <c r="AO675" i="1"/>
  <c r="AO696" i="1"/>
  <c r="AO1217" i="1"/>
  <c r="AO886" i="1"/>
  <c r="AO875" i="1"/>
  <c r="AO721" i="1"/>
  <c r="AO742" i="1"/>
  <c r="AO747" i="1"/>
  <c r="AO1071" i="1"/>
  <c r="AO459" i="1"/>
  <c r="AO90" i="1"/>
  <c r="AO378" i="1"/>
  <c r="AO63" i="1"/>
  <c r="AO276" i="1"/>
  <c r="AO350" i="1"/>
  <c r="AO392" i="1"/>
  <c r="AO531" i="1"/>
  <c r="AO279" i="1"/>
  <c r="AO284" i="1"/>
  <c r="AO815" i="1"/>
  <c r="AO1228" i="1"/>
  <c r="AO118" i="1"/>
  <c r="AO1300" i="1"/>
  <c r="AO1044" i="1"/>
  <c r="AO789" i="1"/>
  <c r="AO1306" i="1"/>
  <c r="AO1049" i="1"/>
  <c r="AO794" i="1"/>
  <c r="AO1311" i="1"/>
  <c r="AO1054" i="1"/>
  <c r="AO799" i="1"/>
  <c r="AO1235" i="1"/>
  <c r="AO979" i="1"/>
  <c r="AO708" i="1"/>
  <c r="AO1208" i="1"/>
  <c r="AO952" i="1"/>
  <c r="AO697" i="1"/>
  <c r="AO1165" i="1"/>
  <c r="AO909" i="1"/>
  <c r="AO654" i="1"/>
  <c r="AO1170" i="1"/>
  <c r="AO914" i="1"/>
  <c r="AO659" i="1"/>
  <c r="AO1191" i="1"/>
  <c r="AO935" i="1"/>
  <c r="AO680" i="1"/>
  <c r="AO1212" i="1"/>
  <c r="AO956" i="1"/>
  <c r="AO701" i="1"/>
  <c r="AO1201" i="1"/>
  <c r="AO945" i="1"/>
  <c r="AO674" i="1"/>
  <c r="AO1126" i="1"/>
  <c r="AO870" i="1"/>
  <c r="AO615" i="1"/>
  <c r="AO1115" i="1"/>
  <c r="AO859" i="1"/>
  <c r="AO1216" i="1"/>
  <c r="AO960" i="1"/>
  <c r="AO705" i="1"/>
  <c r="AO1237" i="1"/>
  <c r="AO981" i="1"/>
  <c r="AO726" i="1"/>
  <c r="AO1242" i="1"/>
  <c r="AO986" i="1"/>
  <c r="AO731" i="1"/>
  <c r="AO1312" i="1"/>
  <c r="AO1055" i="1"/>
  <c r="AO800" i="1"/>
  <c r="AO544" i="1"/>
  <c r="AO358" i="1"/>
  <c r="AO102" i="1"/>
  <c r="AO443" i="1"/>
  <c r="AO75" i="1"/>
  <c r="AO368" i="1"/>
  <c r="AO112" i="1"/>
  <c r="AO26" i="1"/>
  <c r="AO341" i="1"/>
  <c r="AO170" i="1"/>
  <c r="AO362" i="1"/>
  <c r="AO553" i="1"/>
  <c r="AO303" i="1"/>
  <c r="AO47" i="1"/>
  <c r="AO533" i="1"/>
  <c r="AO260" i="1"/>
  <c r="AO67" i="1"/>
  <c r="AO345" i="1"/>
  <c r="AO585" i="1"/>
  <c r="AO334" i="1"/>
  <c r="AO78" i="1"/>
  <c r="AO435" i="1"/>
  <c r="AO163" i="1"/>
  <c r="AO376" i="1"/>
  <c r="AO120" i="1"/>
  <c r="AO365" i="1"/>
  <c r="AO109" i="1"/>
  <c r="AO497" i="1"/>
  <c r="AO242" i="1"/>
  <c r="AO519" i="1"/>
  <c r="AO263" i="1"/>
  <c r="AO7" i="1"/>
  <c r="AO513" i="1"/>
  <c r="AO268" i="1"/>
  <c r="AO12" i="1"/>
  <c r="AO433" i="1"/>
  <c r="AO349" i="1"/>
  <c r="AO226" i="1"/>
  <c r="AO247" i="1"/>
  <c r="AO502" i="1"/>
  <c r="AO252" i="1"/>
  <c r="AO417" i="1"/>
  <c r="AO915" i="1"/>
  <c r="AO1101" i="1"/>
  <c r="AO850" i="1"/>
  <c r="AO871" i="1"/>
  <c r="AO637" i="1"/>
  <c r="AO1319" i="1"/>
  <c r="AO1308" i="1"/>
  <c r="AO896" i="1"/>
  <c r="AO917" i="1"/>
  <c r="AO922" i="1"/>
  <c r="AO991" i="1"/>
  <c r="AO38" i="1"/>
  <c r="AO48" i="1"/>
  <c r="AO298" i="1"/>
  <c r="AO452" i="1"/>
  <c r="AO281" i="1"/>
  <c r="AO558" i="1"/>
  <c r="AO45" i="1"/>
  <c r="AO199" i="1"/>
  <c r="AO81" i="1"/>
  <c r="AO899" i="1"/>
  <c r="AO1046" i="1"/>
  <c r="AO1157" i="1"/>
  <c r="AO975" i="1"/>
  <c r="AO529" i="1"/>
  <c r="AO534" i="1"/>
  <c r="AO180" i="1"/>
  <c r="AO551" i="1"/>
  <c r="AO162" i="1"/>
  <c r="AO65" i="1"/>
  <c r="AO1284" i="1"/>
  <c r="AO1028" i="1"/>
  <c r="AO773" i="1"/>
  <c r="AO1289" i="1"/>
  <c r="AO1033" i="1"/>
  <c r="AO778" i="1"/>
  <c r="AO1294" i="1"/>
  <c r="AO1038" i="1"/>
  <c r="AO783" i="1"/>
  <c r="AO1219" i="1"/>
  <c r="AO963" i="1"/>
  <c r="AO692" i="1"/>
  <c r="AO1192" i="1"/>
  <c r="AO936" i="1"/>
  <c r="AO681" i="1"/>
  <c r="AO1149" i="1"/>
  <c r="AO893" i="1"/>
  <c r="AO638" i="1"/>
  <c r="AO1154" i="1"/>
  <c r="AO898" i="1"/>
  <c r="AO643" i="1"/>
  <c r="AO1175" i="1"/>
  <c r="AO919" i="1"/>
  <c r="AO664" i="1"/>
  <c r="AO1196" i="1"/>
  <c r="AO940" i="1"/>
  <c r="AO685" i="1"/>
  <c r="AO1185" i="1"/>
  <c r="AO929" i="1"/>
  <c r="AO658" i="1"/>
  <c r="AO1110" i="1"/>
  <c r="AO854" i="1"/>
  <c r="AO599" i="1"/>
  <c r="AO1099" i="1"/>
  <c r="AO844" i="1"/>
  <c r="AO1200" i="1"/>
  <c r="AO944" i="1"/>
  <c r="AO689" i="1"/>
  <c r="AO1221" i="1"/>
  <c r="AO965" i="1"/>
  <c r="AO710" i="1"/>
  <c r="AO1226" i="1"/>
  <c r="AO970" i="1"/>
  <c r="AO715" i="1"/>
  <c r="AO1295" i="1"/>
  <c r="AO1039" i="1"/>
  <c r="AO784" i="1"/>
  <c r="AO528" i="1"/>
  <c r="AO342" i="1"/>
  <c r="AO86" i="1"/>
  <c r="AO427" i="1"/>
  <c r="AO684" i="1"/>
  <c r="AO352" i="1"/>
  <c r="AO96" i="1"/>
  <c r="AO10" i="1"/>
  <c r="AO325" i="1"/>
  <c r="AO138" i="1"/>
  <c r="AO346" i="1"/>
  <c r="AO540" i="1"/>
  <c r="AO287" i="1"/>
  <c r="AO31" i="1"/>
  <c r="AO499" i="1"/>
  <c r="AO244" i="1"/>
  <c r="AO19" i="1"/>
  <c r="AO329" i="1"/>
  <c r="AO575" i="1"/>
  <c r="AO318" i="1"/>
  <c r="AO62" i="1"/>
  <c r="AO419" i="1"/>
  <c r="AO131" i="1"/>
  <c r="AO360" i="1"/>
  <c r="AO104" i="1"/>
  <c r="AO93" i="1"/>
  <c r="AO481" i="1"/>
  <c r="AO508" i="1"/>
  <c r="AO289" i="1"/>
  <c r="AO321" i="1"/>
  <c r="AO735" i="1"/>
  <c r="AO1144" i="1"/>
  <c r="AO633" i="1"/>
  <c r="AO846" i="1"/>
  <c r="AO1106" i="1"/>
  <c r="AO595" i="1"/>
  <c r="AO1148" i="1"/>
  <c r="AO1137" i="1"/>
  <c r="AO1062" i="1"/>
  <c r="AO796" i="1"/>
  <c r="AO641" i="1"/>
  <c r="AO662" i="1"/>
  <c r="AO1247" i="1"/>
  <c r="AO736" i="1"/>
  <c r="AO294" i="1"/>
  <c r="AO541" i="1"/>
  <c r="AO578" i="1"/>
  <c r="AO607" i="1"/>
  <c r="AO239" i="1"/>
  <c r="AO196" i="1"/>
  <c r="AO527" i="1"/>
  <c r="AO270" i="1"/>
  <c r="AO371" i="1"/>
  <c r="AO312" i="1"/>
  <c r="AO301" i="1"/>
  <c r="AO178" i="1"/>
  <c r="AO177" i="1"/>
  <c r="AO204" i="1"/>
  <c r="AO369" i="1"/>
  <c r="AO1155" i="1"/>
  <c r="AO621" i="1"/>
  <c r="AO780" i="1"/>
  <c r="AO901" i="1"/>
  <c r="AO906" i="1"/>
  <c r="AO524" i="1"/>
  <c r="AO288" i="1"/>
  <c r="AO261" i="1"/>
  <c r="AO68" i="1"/>
  <c r="AO521" i="1"/>
  <c r="AO254" i="1"/>
  <c r="AO573" i="1"/>
  <c r="AO418" i="1"/>
  <c r="AO129" i="1"/>
  <c r="AO353" i="1"/>
  <c r="AO1268" i="1"/>
  <c r="AO1012" i="1"/>
  <c r="AO757" i="1"/>
  <c r="AO1273" i="1"/>
  <c r="AO1017" i="1"/>
  <c r="AO762" i="1"/>
  <c r="AO1278" i="1"/>
  <c r="AO1022" i="1"/>
  <c r="AO767" i="1"/>
  <c r="AO1203" i="1"/>
  <c r="AO947" i="1"/>
  <c r="AO676" i="1"/>
  <c r="AO1176" i="1"/>
  <c r="AO920" i="1"/>
  <c r="AO665" i="1"/>
  <c r="AO1133" i="1"/>
  <c r="AO877" i="1"/>
  <c r="AO622" i="1"/>
  <c r="AO1138" i="1"/>
  <c r="AO882" i="1"/>
  <c r="AO627" i="1"/>
  <c r="AO1159" i="1"/>
  <c r="AO903" i="1"/>
  <c r="AO648" i="1"/>
  <c r="AO1180" i="1"/>
  <c r="AO924" i="1"/>
  <c r="AO669" i="1"/>
  <c r="AO1169" i="1"/>
  <c r="AO913" i="1"/>
  <c r="AO642" i="1"/>
  <c r="AO1094" i="1"/>
  <c r="AO839" i="1"/>
  <c r="AO583" i="1"/>
  <c r="AO1083" i="1"/>
  <c r="AO828" i="1"/>
  <c r="AO1184" i="1"/>
  <c r="AO928" i="1"/>
  <c r="AO673" i="1"/>
  <c r="AO1205" i="1"/>
  <c r="AO949" i="1"/>
  <c r="AO694" i="1"/>
  <c r="AO1210" i="1"/>
  <c r="AO954" i="1"/>
  <c r="AO699" i="1"/>
  <c r="AO1279" i="1"/>
  <c r="AO1023" i="1"/>
  <c r="AO768" i="1"/>
  <c r="AO652" i="1"/>
  <c r="AO326" i="1"/>
  <c r="AO70" i="1"/>
  <c r="AO411" i="1"/>
  <c r="AO554" i="1"/>
  <c r="AO336" i="1"/>
  <c r="AO80" i="1"/>
  <c r="AO639" i="1"/>
  <c r="AO309" i="1"/>
  <c r="AO74" i="1"/>
  <c r="AO330" i="1"/>
  <c r="AO516" i="1"/>
  <c r="AO271" i="1"/>
  <c r="AO15" i="1"/>
  <c r="AO483" i="1"/>
  <c r="AO228" i="1"/>
  <c r="AO3" i="1"/>
  <c r="AO313" i="1"/>
  <c r="AO567" i="1"/>
  <c r="AO302" i="1"/>
  <c r="AO46" i="1"/>
  <c r="AO403" i="1"/>
  <c r="AO51" i="1"/>
  <c r="AO344" i="1"/>
  <c r="AO88" i="1"/>
  <c r="AO333" i="1"/>
  <c r="AO77" i="1"/>
  <c r="AO465" i="1"/>
  <c r="AO210" i="1"/>
  <c r="AO486" i="1"/>
  <c r="AO231" i="1"/>
  <c r="AO273" i="1"/>
  <c r="AO491" i="1"/>
  <c r="AO236" i="1"/>
  <c r="AO225" i="1"/>
  <c r="AO401" i="1"/>
  <c r="AO193" i="1"/>
  <c r="AO644" i="1"/>
  <c r="AO616" i="1"/>
  <c r="AO1051" i="1"/>
  <c r="AO1178" i="1"/>
  <c r="AO379" i="1"/>
  <c r="AO494" i="1"/>
  <c r="AO14" i="1"/>
  <c r="AO434" i="1"/>
  <c r="AO460" i="1"/>
  <c r="AO1128" i="1"/>
  <c r="AO1132" i="1"/>
  <c r="AO1121" i="1"/>
  <c r="AO1303" i="1"/>
  <c r="AO1291" i="1"/>
  <c r="AO1136" i="1"/>
  <c r="AO880" i="1"/>
  <c r="AO646" i="1"/>
  <c r="AO651" i="1"/>
  <c r="AO720" i="1"/>
  <c r="AO363" i="1"/>
  <c r="AO32" i="1"/>
  <c r="AO478" i="1"/>
  <c r="AO436" i="1"/>
  <c r="AO265" i="1"/>
  <c r="AO179" i="1"/>
  <c r="AO296" i="1"/>
  <c r="AO29" i="1"/>
  <c r="AO439" i="1"/>
  <c r="AO188" i="1"/>
  <c r="AO1252" i="1"/>
  <c r="AO996" i="1"/>
  <c r="AO741" i="1"/>
  <c r="AO1257" i="1"/>
  <c r="AO1001" i="1"/>
  <c r="AO746" i="1"/>
  <c r="AO1262" i="1"/>
  <c r="AO1006" i="1"/>
  <c r="AO751" i="1"/>
  <c r="AO1187" i="1"/>
  <c r="AO931" i="1"/>
  <c r="AO660" i="1"/>
  <c r="AO1160" i="1"/>
  <c r="AO904" i="1"/>
  <c r="AO649" i="1"/>
  <c r="AO1117" i="1"/>
  <c r="AO861" i="1"/>
  <c r="AO606" i="1"/>
  <c r="AO1122" i="1"/>
  <c r="AO866" i="1"/>
  <c r="AO611" i="1"/>
  <c r="AO1143" i="1"/>
  <c r="AO887" i="1"/>
  <c r="AO632" i="1"/>
  <c r="AO1164" i="1"/>
  <c r="AO908" i="1"/>
  <c r="AO653" i="1"/>
  <c r="AO1153" i="1"/>
  <c r="AO897" i="1"/>
  <c r="AO626" i="1"/>
  <c r="AO1078" i="1"/>
  <c r="AO823" i="1"/>
  <c r="AO1324" i="1"/>
  <c r="AO1067" i="1"/>
  <c r="AO812" i="1"/>
  <c r="AO1168" i="1"/>
  <c r="AO912" i="1"/>
  <c r="AO657" i="1"/>
  <c r="AO1189" i="1"/>
  <c r="AO933" i="1"/>
  <c r="AO678" i="1"/>
  <c r="AO1194" i="1"/>
  <c r="AO938" i="1"/>
  <c r="AO683" i="1"/>
  <c r="AO1263" i="1"/>
  <c r="AO1007" i="1"/>
  <c r="AO752" i="1"/>
  <c r="AO620" i="1"/>
  <c r="AO310" i="1"/>
  <c r="AO54" i="1"/>
  <c r="AO395" i="1"/>
  <c r="AO548" i="1"/>
  <c r="AO320" i="1"/>
  <c r="AO64" i="1"/>
  <c r="AO588" i="1"/>
  <c r="AO293" i="1"/>
  <c r="AO716" i="1"/>
  <c r="AO314" i="1"/>
  <c r="AO505" i="1"/>
  <c r="AO255" i="1"/>
  <c r="AO116" i="1"/>
  <c r="AO467" i="1"/>
  <c r="AO212" i="1"/>
  <c r="AO559" i="1"/>
  <c r="AO297" i="1"/>
  <c r="AO538" i="1"/>
  <c r="AO286" i="1"/>
  <c r="AO30" i="1"/>
  <c r="AO387" i="1"/>
  <c r="AO56" i="1"/>
  <c r="AO328" i="1"/>
  <c r="AO700" i="1"/>
  <c r="AO317" i="1"/>
  <c r="AO61" i="1"/>
  <c r="AO450" i="1"/>
  <c r="AO194" i="1"/>
  <c r="AO470" i="1"/>
  <c r="AO215" i="1"/>
  <c r="AO241" i="1"/>
  <c r="AO475" i="1"/>
  <c r="AO220" i="1"/>
  <c r="AO385" i="1"/>
  <c r="AO1171" i="1"/>
  <c r="AO888" i="1"/>
  <c r="AO590" i="1"/>
  <c r="AO1127" i="1"/>
  <c r="AO892" i="1"/>
  <c r="AO881" i="1"/>
  <c r="AO807" i="1"/>
  <c r="AO1152" i="1"/>
  <c r="AO1173" i="1"/>
  <c r="AO667" i="1"/>
  <c r="AO542" i="1"/>
  <c r="AO304" i="1"/>
  <c r="AO277" i="1"/>
  <c r="AO100" i="1"/>
  <c r="AO515" i="1"/>
  <c r="AO623" i="1"/>
  <c r="AO455" i="1"/>
  <c r="AO872" i="1"/>
  <c r="AO791" i="1"/>
  <c r="AO625" i="1"/>
  <c r="AO1231" i="1"/>
  <c r="AO22" i="1"/>
  <c r="AO569" i="1"/>
  <c r="AO223" i="1"/>
  <c r="AO504" i="1"/>
  <c r="AO285" i="1"/>
  <c r="AO444" i="1"/>
  <c r="AO1236" i="1"/>
  <c r="AO980" i="1"/>
  <c r="AO725" i="1"/>
  <c r="AO1241" i="1"/>
  <c r="AO985" i="1"/>
  <c r="AO730" i="1"/>
  <c r="AO1246" i="1"/>
  <c r="AO990" i="1"/>
  <c r="AO1220" i="1"/>
  <c r="AO964" i="1"/>
  <c r="AO709" i="1"/>
  <c r="AO1225" i="1"/>
  <c r="AO969" i="1"/>
  <c r="AO714" i="1"/>
  <c r="AO1230" i="1"/>
  <c r="AO974" i="1"/>
  <c r="AO719" i="1"/>
  <c r="AO628" i="1"/>
  <c r="AO617" i="1"/>
  <c r="AO1085" i="1"/>
  <c r="AO830" i="1"/>
  <c r="AO574" i="1"/>
  <c r="AO1090" i="1"/>
  <c r="AO835" i="1"/>
  <c r="AO579" i="1"/>
  <c r="AO1111" i="1"/>
  <c r="AO855" i="1"/>
  <c r="AO600" i="1"/>
  <c r="AO876" i="1"/>
  <c r="AO865" i="1"/>
  <c r="AO1035" i="1"/>
  <c r="AO1162" i="1"/>
  <c r="AO278" i="1"/>
  <c r="AO282" i="1"/>
  <c r="AO355" i="1"/>
  <c r="AO183" i="1"/>
  <c r="AO1204" i="1"/>
  <c r="AO948" i="1"/>
  <c r="AO693" i="1"/>
  <c r="AO1209" i="1"/>
  <c r="AO953" i="1"/>
  <c r="AO698" i="1"/>
  <c r="AO1214" i="1"/>
  <c r="AO958" i="1"/>
  <c r="AO703" i="1"/>
  <c r="AO1139" i="1"/>
  <c r="AO883" i="1"/>
  <c r="AO612" i="1"/>
  <c r="AO1112" i="1"/>
  <c r="AO856" i="1"/>
  <c r="AO1326" i="1"/>
  <c r="AO1069" i="1"/>
  <c r="AO814" i="1"/>
  <c r="AO1331" i="1"/>
  <c r="AO1074" i="1"/>
  <c r="AO819" i="1"/>
  <c r="AO563" i="1"/>
  <c r="AO1095" i="1"/>
  <c r="AO840" i="1"/>
  <c r="AO584" i="1"/>
  <c r="AO1116" i="1"/>
  <c r="AO860" i="1"/>
  <c r="AO605" i="1"/>
  <c r="AO1105" i="1"/>
  <c r="AO834" i="1"/>
  <c r="AO1286" i="1"/>
  <c r="AO1030" i="1"/>
  <c r="AO775" i="1"/>
  <c r="AO1275" i="1"/>
  <c r="AO1019" i="1"/>
  <c r="AO764" i="1"/>
  <c r="AO1120" i="1"/>
  <c r="AO864" i="1"/>
  <c r="AO609" i="1"/>
  <c r="AO1141" i="1"/>
  <c r="AO885" i="1"/>
  <c r="AO630" i="1"/>
  <c r="AO1146" i="1"/>
  <c r="AO890" i="1"/>
  <c r="AO635" i="1"/>
  <c r="AO1215" i="1"/>
  <c r="AO959" i="1"/>
  <c r="AO704" i="1"/>
  <c r="AO518" i="1"/>
  <c r="AO262" i="1"/>
  <c r="AO6" i="1"/>
  <c r="AO347" i="1"/>
  <c r="AO517" i="1"/>
  <c r="AO272" i="1"/>
  <c r="AO16" i="1"/>
  <c r="AO500" i="1"/>
  <c r="AO229" i="1"/>
  <c r="AO522" i="1"/>
  <c r="AO266" i="1"/>
  <c r="AO462" i="1"/>
  <c r="AO207" i="1"/>
  <c r="AO36" i="1"/>
  <c r="AO420" i="1"/>
  <c r="AO164" i="1"/>
  <c r="AO510" i="1"/>
  <c r="AO249" i="1"/>
  <c r="AO493" i="1"/>
  <c r="AO238" i="1"/>
  <c r="AO147" i="1"/>
  <c r="AO339" i="1"/>
  <c r="AO526" i="1"/>
  <c r="AO280" i="1"/>
  <c r="AO537" i="1"/>
  <c r="AO269" i="1"/>
  <c r="AO13" i="1"/>
  <c r="AO402" i="1"/>
  <c r="AO146" i="1"/>
  <c r="AO423" i="1"/>
  <c r="AO167" i="1"/>
  <c r="AO113" i="1"/>
  <c r="AO428" i="1"/>
  <c r="AO172" i="1"/>
  <c r="AO49" i="1"/>
  <c r="AO337" i="1"/>
  <c r="AO1188" i="1"/>
  <c r="AO932" i="1"/>
  <c r="AO677" i="1"/>
  <c r="AO1193" i="1"/>
  <c r="AO937" i="1"/>
  <c r="AO682" i="1"/>
  <c r="AO1198" i="1"/>
  <c r="AO942" i="1"/>
  <c r="AO687" i="1"/>
  <c r="AO1123" i="1"/>
  <c r="AO851" i="1"/>
  <c r="AO596" i="1"/>
  <c r="AO1096" i="1"/>
  <c r="AO841" i="1"/>
  <c r="AO1310" i="1"/>
  <c r="AO1053" i="1"/>
  <c r="AO798" i="1"/>
  <c r="AO1315" i="1"/>
  <c r="AO1058" i="1"/>
  <c r="AO803" i="1"/>
  <c r="AO547" i="1"/>
  <c r="AO1079" i="1"/>
  <c r="AO824" i="1"/>
  <c r="AO568" i="1"/>
  <c r="AO1100" i="1"/>
  <c r="AO845" i="1"/>
  <c r="AO589" i="1"/>
  <c r="AO1089" i="1"/>
  <c r="AO818" i="1"/>
  <c r="AO1270" i="1"/>
  <c r="AO1014" i="1"/>
  <c r="AO759" i="1"/>
  <c r="AO1259" i="1"/>
  <c r="AO1003" i="1"/>
  <c r="AO748" i="1"/>
  <c r="AO1104" i="1"/>
  <c r="AO849" i="1"/>
  <c r="AO593" i="1"/>
  <c r="AO1125" i="1"/>
  <c r="AO869" i="1"/>
  <c r="AO614" i="1"/>
  <c r="AO1130" i="1"/>
  <c r="AO874" i="1"/>
  <c r="AO619" i="1"/>
  <c r="AO1199" i="1"/>
  <c r="AO943" i="1"/>
  <c r="AO688" i="1"/>
  <c r="AO501" i="1"/>
  <c r="AO246" i="1"/>
  <c r="AO235" i="1"/>
  <c r="AO331" i="1"/>
  <c r="AO506" i="1"/>
  <c r="AO256" i="1"/>
  <c r="AO245" i="1"/>
  <c r="AO484" i="1"/>
  <c r="AO197" i="1"/>
  <c r="AO511" i="1"/>
  <c r="AO250" i="1"/>
  <c r="AO447" i="1"/>
  <c r="AO191" i="1"/>
  <c r="AO20" i="1"/>
  <c r="AO404" i="1"/>
  <c r="AO148" i="1"/>
  <c r="AO488" i="1"/>
  <c r="AO233" i="1"/>
  <c r="AO477" i="1"/>
  <c r="AO222" i="1"/>
  <c r="AO99" i="1"/>
  <c r="AO323" i="1"/>
  <c r="AO520" i="1"/>
  <c r="AO264" i="1"/>
  <c r="AO514" i="1"/>
  <c r="AO253" i="1"/>
  <c r="AO130" i="1"/>
  <c r="AO386" i="1"/>
  <c r="AO98" i="1"/>
  <c r="AO407" i="1"/>
  <c r="AO151" i="1"/>
  <c r="AO139" i="1"/>
  <c r="AO412" i="1"/>
  <c r="AO156" i="1"/>
  <c r="AO11" i="1"/>
  <c r="AO305" i="1"/>
  <c r="AO370" i="1"/>
  <c r="AO391" i="1"/>
  <c r="AO123" i="1"/>
  <c r="AO396" i="1"/>
  <c r="AO610" i="1"/>
  <c r="AO1172" i="1"/>
  <c r="AO916" i="1"/>
  <c r="AO661" i="1"/>
  <c r="AO1177" i="1"/>
  <c r="AO921" i="1"/>
  <c r="AO666" i="1"/>
  <c r="AO1182" i="1"/>
  <c r="AO926" i="1"/>
  <c r="AO671" i="1"/>
  <c r="AO1107" i="1"/>
  <c r="AO836" i="1"/>
  <c r="AO580" i="1"/>
  <c r="AO1080" i="1"/>
  <c r="AO825" i="1"/>
  <c r="AO1293" i="1"/>
  <c r="AO1037" i="1"/>
  <c r="AO782" i="1"/>
  <c r="AO1298" i="1"/>
  <c r="AO1042" i="1"/>
  <c r="AO787" i="1"/>
  <c r="AO1320" i="1"/>
  <c r="AO1063" i="1"/>
  <c r="AO808" i="1"/>
  <c r="AO552" i="1"/>
  <c r="AO1084" i="1"/>
  <c r="AO829" i="1"/>
  <c r="AO1330" i="1"/>
  <c r="AO1073" i="1"/>
  <c r="AO802" i="1"/>
  <c r="AO1254" i="1"/>
  <c r="AO998" i="1"/>
  <c r="AO743" i="1"/>
  <c r="AO1243" i="1"/>
  <c r="AO987" i="1"/>
  <c r="AO732" i="1"/>
  <c r="AO1088" i="1"/>
  <c r="AO833" i="1"/>
  <c r="AO577" i="1"/>
  <c r="AO1109" i="1"/>
  <c r="AO853" i="1"/>
  <c r="AO598" i="1"/>
  <c r="AO1114" i="1"/>
  <c r="AO858" i="1"/>
  <c r="AO603" i="1"/>
  <c r="AO1183" i="1"/>
  <c r="AO927" i="1"/>
  <c r="AO672" i="1"/>
  <c r="AO485" i="1"/>
  <c r="AO230" i="1"/>
  <c r="AO203" i="1"/>
  <c r="AO315" i="1"/>
  <c r="AO495" i="1"/>
  <c r="AO240" i="1"/>
  <c r="AO213" i="1"/>
  <c r="AO468" i="1"/>
  <c r="AO165" i="1"/>
  <c r="AO489" i="1"/>
  <c r="AO234" i="1"/>
  <c r="AO431" i="1"/>
  <c r="AO175" i="1"/>
  <c r="AO169" i="1"/>
  <c r="AO388" i="1"/>
  <c r="AO132" i="1"/>
  <c r="AO472" i="1"/>
  <c r="AO217" i="1"/>
  <c r="AO461" i="1"/>
  <c r="AO206" i="1"/>
  <c r="AO668" i="1"/>
  <c r="AO307" i="1"/>
  <c r="AO509" i="1"/>
  <c r="AO248" i="1"/>
  <c r="AO503" i="1"/>
  <c r="AO237" i="1"/>
  <c r="AO114" i="1"/>
  <c r="AO66" i="1"/>
  <c r="AO135" i="1"/>
  <c r="AO140" i="1"/>
  <c r="AO257" i="1"/>
  <c r="AO1124" i="1"/>
  <c r="AO868" i="1"/>
  <c r="AO613" i="1"/>
  <c r="AO1129" i="1"/>
  <c r="AO873" i="1"/>
  <c r="AO618" i="1"/>
  <c r="AO1134" i="1"/>
  <c r="AO878" i="1"/>
  <c r="AO1316" i="1"/>
  <c r="AO1059" i="1"/>
  <c r="AO788" i="1"/>
  <c r="AO1288" i="1"/>
  <c r="AO1032" i="1"/>
  <c r="AO777" i="1"/>
  <c r="AO1245" i="1"/>
  <c r="AO989" i="1"/>
  <c r="AO734" i="1"/>
  <c r="AO1250" i="1"/>
  <c r="AO994" i="1"/>
  <c r="AO739" i="1"/>
  <c r="AO1271" i="1"/>
  <c r="AO1015" i="1"/>
  <c r="AO760" i="1"/>
  <c r="AO1292" i="1"/>
  <c r="AO1036" i="1"/>
  <c r="AO781" i="1"/>
  <c r="AO1281" i="1"/>
  <c r="AO1025" i="1"/>
  <c r="AO754" i="1"/>
  <c r="AO1206" i="1"/>
  <c r="AO950" i="1"/>
  <c r="AO695" i="1"/>
  <c r="AO1195" i="1"/>
  <c r="AO939" i="1"/>
  <c r="AO1296" i="1"/>
  <c r="AO1040" i="1"/>
  <c r="AO785" i="1"/>
  <c r="AO1318" i="1"/>
  <c r="AO1061" i="1"/>
  <c r="AO806" i="1"/>
  <c r="AO1323" i="1"/>
  <c r="AO1066" i="1"/>
  <c r="AO811" i="1"/>
  <c r="AO555" i="1"/>
  <c r="AO1135" i="1"/>
  <c r="AO879" i="1"/>
  <c r="AO624" i="1"/>
  <c r="AO438" i="1"/>
  <c r="AO182" i="1"/>
  <c r="AO535" i="1"/>
  <c r="AO267" i="1"/>
  <c r="AO448" i="1"/>
  <c r="AO192" i="1"/>
  <c r="AO101" i="1"/>
  <c r="AO421" i="1"/>
  <c r="AO85" i="1"/>
  <c r="AO442" i="1"/>
  <c r="AO154" i="1"/>
  <c r="AO383" i="1"/>
  <c r="AO127" i="1"/>
  <c r="AO115" i="1"/>
  <c r="AO340" i="1"/>
  <c r="AO4" i="1"/>
  <c r="AO425" i="1"/>
  <c r="AO137" i="1"/>
  <c r="AO414" i="1"/>
  <c r="AO158" i="1"/>
  <c r="AO532" i="1"/>
  <c r="AO259" i="1"/>
  <c r="AO456" i="1"/>
  <c r="AO200" i="1"/>
  <c r="AO445" i="1"/>
  <c r="AO189" i="1"/>
  <c r="AO34" i="1"/>
  <c r="AO322" i="1"/>
  <c r="AO43" i="1"/>
  <c r="AO343" i="1"/>
  <c r="AO87" i="1"/>
  <c r="AO8" i="1"/>
  <c r="AO348" i="1"/>
  <c r="AO92" i="1"/>
  <c r="AO530" i="1"/>
  <c r="AO145" i="1"/>
  <c r="AO848" i="1"/>
  <c r="AO389" i="1"/>
  <c r="AO351" i="1"/>
  <c r="AO105" i="1"/>
  <c r="AO41" i="1"/>
  <c r="AO126" i="1"/>
  <c r="AO424" i="1"/>
  <c r="AO413" i="1"/>
  <c r="AO27" i="1"/>
  <c r="AO311" i="1"/>
  <c r="AO591" i="1"/>
  <c r="AO60" i="1"/>
  <c r="AO33" i="1"/>
  <c r="AO1070" i="1"/>
  <c r="AO670" i="1"/>
  <c r="AO1142" i="1"/>
  <c r="AO560" i="1"/>
  <c r="AO1166" i="1"/>
  <c r="AO656" i="1"/>
  <c r="AO1150" i="1"/>
  <c r="AO1261" i="1"/>
  <c r="AO776" i="1"/>
  <c r="AO966" i="1"/>
  <c r="AO1077" i="1"/>
  <c r="AO640" i="1"/>
  <c r="AO437" i="1"/>
  <c r="AO52" i="1"/>
  <c r="AO232" i="1"/>
  <c r="AO107" i="1"/>
  <c r="AO650" i="1"/>
  <c r="AO487" i="1"/>
  <c r="AO453" i="1"/>
  <c r="AO910" i="1"/>
  <c r="AO1021" i="1"/>
  <c r="AO1325" i="1"/>
  <c r="AO727" i="1"/>
  <c r="AO838" i="1"/>
  <c r="AO469" i="1"/>
  <c r="AO133" i="1"/>
  <c r="AO457" i="1"/>
  <c r="AO216" i="1"/>
  <c r="AO59" i="1"/>
  <c r="AO822" i="1"/>
  <c r="AO441" i="1"/>
  <c r="AO380" i="1"/>
  <c r="AO766" i="1"/>
  <c r="AO1227" i="1"/>
  <c r="AO214" i="1"/>
  <c r="AO476" i="1"/>
  <c r="AO364" i="1"/>
  <c r="AO894" i="1"/>
  <c r="AO1005" i="1"/>
  <c r="AO1309" i="1"/>
  <c r="AO711" i="1"/>
  <c r="AO454" i="1"/>
  <c r="AO117" i="1"/>
  <c r="AO492" i="1"/>
  <c r="AO1156" i="1"/>
  <c r="AO1068" i="1"/>
  <c r="AO582" i="1"/>
  <c r="AO201" i="1"/>
  <c r="AO1093" i="1"/>
  <c r="AO655" i="1"/>
  <c r="AO473" i="1"/>
  <c r="AO1151" i="1"/>
  <c r="AO911" i="1"/>
  <c r="AO793" i="1"/>
  <c r="AO545" i="1"/>
  <c r="AO356" i="1"/>
  <c r="AO1140" i="1"/>
  <c r="AO1332" i="1"/>
  <c r="AO750" i="1"/>
  <c r="AO1052" i="1"/>
  <c r="AO1211" i="1"/>
  <c r="AO566" i="1"/>
  <c r="AO198" i="1"/>
  <c r="AO458" i="1"/>
  <c r="AO185" i="1"/>
  <c r="AO221" i="1"/>
  <c r="AO124" i="1"/>
  <c r="AO479" i="1"/>
  <c r="AO801" i="1"/>
  <c r="AO1031" i="1"/>
  <c r="AO900" i="1"/>
  <c r="AO1091" i="1"/>
  <c r="AO1282" i="1"/>
  <c r="AO813" i="1"/>
  <c r="AO971" i="1"/>
  <c r="AO1098" i="1"/>
  <c r="AO171" i="1"/>
  <c r="AO218" i="1"/>
  <c r="AO636" i="1"/>
  <c r="AO205" i="1"/>
  <c r="AO108" i="1"/>
  <c r="AO28" i="1"/>
  <c r="AO430" i="1"/>
  <c r="AO1010" i="1"/>
  <c r="AO283" i="1"/>
  <c r="AO1072" i="1"/>
  <c r="AO449" i="1"/>
  <c r="AO889" i="1"/>
  <c r="AO809" i="1"/>
  <c r="AO275" i="1"/>
  <c r="AO471" i="1"/>
  <c r="AO884" i="1"/>
  <c r="AO1075" i="1"/>
  <c r="AO1266" i="1"/>
  <c r="AO797" i="1"/>
  <c r="AO955" i="1"/>
  <c r="AO1082" i="1"/>
  <c r="AO562" i="1"/>
  <c r="AO202" i="1"/>
  <c r="AO446" i="1"/>
  <c r="AO82" i="1"/>
  <c r="AO556" i="1"/>
  <c r="AO1297" i="1"/>
  <c r="AO190" i="1"/>
  <c r="AO587" i="1"/>
  <c r="AO338" i="1"/>
  <c r="AO1048" i="1"/>
  <c r="AO291" i="1"/>
  <c r="AO181" i="1"/>
  <c r="AO982" i="1"/>
  <c r="AO645" i="1"/>
  <c r="AO820" i="1"/>
  <c r="AO1026" i="1"/>
  <c r="AO1314" i="1"/>
  <c r="AO1329" i="1"/>
  <c r="AO843" i="1"/>
  <c r="AO299" i="1"/>
  <c r="AO415" i="1"/>
  <c r="AO50" i="1"/>
  <c r="AO827" i="1"/>
  <c r="AO399" i="1"/>
  <c r="AO549" i="1"/>
  <c r="AO159" i="1"/>
  <c r="AO770" i="1"/>
  <c r="AO1047" i="1"/>
  <c r="AO372" i="1"/>
  <c r="AO1222" i="1"/>
  <c r="AO629" i="1"/>
  <c r="AO804" i="1"/>
  <c r="AO1313" i="1"/>
  <c r="AO354" i="1"/>
  <c r="AO375" i="1"/>
  <c r="AO561" i="1"/>
  <c r="AO149" i="1"/>
  <c r="AO1277" i="1"/>
  <c r="AO84" i="1"/>
  <c r="AO1161" i="1"/>
  <c r="AO1321" i="1"/>
  <c r="AO771" i="1"/>
  <c r="AO1057" i="1"/>
  <c r="AO174" i="1"/>
  <c r="AO208" i="1"/>
  <c r="AO634" i="1"/>
  <c r="AO895" i="1"/>
  <c r="AO1145" i="1"/>
  <c r="AO1305" i="1"/>
  <c r="AO755" i="1"/>
  <c r="AO1041" i="1"/>
  <c r="AO1056" i="1"/>
  <c r="AO571" i="1"/>
  <c r="AO463" i="1"/>
  <c r="AO143" i="1"/>
  <c r="AO604" i="1"/>
  <c r="AO18" i="1"/>
  <c r="AO209" i="1"/>
  <c r="AO1167" i="1"/>
  <c r="AO121" i="1"/>
  <c r="AO2" i="1"/>
  <c r="AO73" i="1"/>
  <c r="AO1238" i="1"/>
  <c r="AO359" i="1"/>
  <c r="AO119" i="1"/>
  <c r="AO103" i="1"/>
  <c r="AO905" i="1"/>
  <c r="AO1064" i="1"/>
  <c r="AO1304" i="1"/>
  <c r="AO786" i="1"/>
  <c r="AO817" i="1"/>
  <c r="AO224" i="1"/>
  <c r="AO594" i="1"/>
  <c r="AO161" i="1"/>
  <c r="AO1287" i="1"/>
  <c r="AO792" i="1"/>
  <c r="AB14" i="8" l="1"/>
  <c r="AH17" i="8"/>
  <c r="AA17" i="8"/>
  <c r="AA15" i="8"/>
  <c r="BR8" i="2" l="1"/>
  <c r="BR7" i="2"/>
  <c r="BR6" i="2"/>
  <c r="BR5" i="2"/>
  <c r="BR4" i="2"/>
  <c r="AV202" i="2" l="1"/>
  <c r="AT202" i="2"/>
  <c r="AR202" i="2"/>
  <c r="AP202" i="2"/>
  <c r="AN202" i="2"/>
  <c r="AL202" i="2"/>
  <c r="AJ202" i="2"/>
  <c r="AH202" i="2"/>
  <c r="AF202" i="2"/>
  <c r="AD202" i="2"/>
  <c r="AB202" i="2"/>
  <c r="Z202" i="2"/>
  <c r="X202" i="2"/>
  <c r="V202" i="2"/>
  <c r="T202" i="2"/>
  <c r="R202" i="2"/>
  <c r="P202" i="2"/>
  <c r="N202" i="2"/>
  <c r="L202" i="2"/>
  <c r="J202" i="2"/>
  <c r="H202" i="2"/>
  <c r="F202" i="2"/>
  <c r="D202" i="2"/>
  <c r="B202" i="2"/>
  <c r="AU201" i="2"/>
  <c r="AS201" i="2"/>
  <c r="AQ201" i="2"/>
  <c r="AO201" i="2"/>
  <c r="AM201" i="2"/>
  <c r="AK201" i="2"/>
  <c r="AI201" i="2"/>
  <c r="AG201" i="2"/>
  <c r="AE201" i="2"/>
  <c r="AC201" i="2"/>
  <c r="AA201" i="2"/>
  <c r="Y201" i="2"/>
  <c r="W201" i="2"/>
  <c r="U201" i="2"/>
  <c r="S201" i="2"/>
  <c r="Q201" i="2"/>
  <c r="O201" i="2"/>
  <c r="M201" i="2"/>
  <c r="K201" i="2"/>
  <c r="I201" i="2"/>
  <c r="G201" i="2"/>
  <c r="E201" i="2"/>
  <c r="C201" i="2"/>
  <c r="AV200" i="2"/>
  <c r="AT200" i="2"/>
  <c r="AR200" i="2"/>
  <c r="AP200" i="2"/>
  <c r="AN200" i="2"/>
  <c r="AL200" i="2"/>
  <c r="AJ200" i="2"/>
  <c r="AH200" i="2"/>
  <c r="AF200" i="2"/>
  <c r="AD200" i="2"/>
  <c r="AB200" i="2"/>
  <c r="Z200" i="2"/>
  <c r="X200" i="2"/>
  <c r="V200" i="2"/>
  <c r="T200" i="2"/>
  <c r="R200" i="2"/>
  <c r="P200" i="2"/>
  <c r="N200" i="2"/>
  <c r="L200" i="2"/>
  <c r="J200" i="2"/>
  <c r="H200" i="2"/>
  <c r="F200" i="2"/>
  <c r="D200" i="2"/>
  <c r="B200" i="2"/>
  <c r="AU199" i="2"/>
  <c r="AS199" i="2"/>
  <c r="AQ199" i="2"/>
  <c r="AO199" i="2"/>
  <c r="AM199" i="2"/>
  <c r="AK199" i="2"/>
  <c r="AI199" i="2"/>
  <c r="AG199" i="2"/>
  <c r="AE199" i="2"/>
  <c r="AC199" i="2"/>
  <c r="AA199" i="2"/>
  <c r="Y199" i="2"/>
  <c r="W199" i="2"/>
  <c r="U199" i="2"/>
  <c r="AU202" i="2"/>
  <c r="AS202" i="2"/>
  <c r="AQ202" i="2"/>
  <c r="AO202" i="2"/>
  <c r="AM202" i="2"/>
  <c r="AK202" i="2"/>
  <c r="AI202" i="2"/>
  <c r="AG202" i="2"/>
  <c r="AE202" i="2"/>
  <c r="AC202" i="2"/>
  <c r="AA202" i="2"/>
  <c r="Y202" i="2"/>
  <c r="W202" i="2"/>
  <c r="U202" i="2"/>
  <c r="S202" i="2"/>
  <c r="Q202" i="2"/>
  <c r="O202" i="2"/>
  <c r="M202" i="2"/>
  <c r="K202" i="2"/>
  <c r="I202" i="2"/>
  <c r="G202" i="2"/>
  <c r="E202" i="2"/>
  <c r="C202" i="2"/>
  <c r="AV201" i="2"/>
  <c r="AT201" i="2"/>
  <c r="AR201" i="2"/>
  <c r="AP201" i="2"/>
  <c r="AN201" i="2"/>
  <c r="AL201" i="2"/>
  <c r="AJ201" i="2"/>
  <c r="AH201" i="2"/>
  <c r="AF201" i="2"/>
  <c r="AD201" i="2"/>
  <c r="AB201" i="2"/>
  <c r="Z201" i="2"/>
  <c r="X201" i="2"/>
  <c r="V201" i="2"/>
  <c r="T201" i="2"/>
  <c r="R201" i="2"/>
  <c r="P201" i="2"/>
  <c r="N201" i="2"/>
  <c r="L201" i="2"/>
  <c r="J201" i="2"/>
  <c r="H201" i="2"/>
  <c r="F201" i="2"/>
  <c r="D201" i="2"/>
  <c r="B201" i="2"/>
  <c r="AU200" i="2"/>
  <c r="AS200" i="2"/>
  <c r="AQ200" i="2"/>
  <c r="AO200" i="2"/>
  <c r="AM200" i="2"/>
  <c r="AK200" i="2"/>
  <c r="AI200" i="2"/>
  <c r="AG200" i="2"/>
  <c r="AE200" i="2"/>
  <c r="AC200" i="2"/>
  <c r="AA200" i="2"/>
  <c r="Y200" i="2"/>
  <c r="W200" i="2"/>
  <c r="U200" i="2"/>
  <c r="S200" i="2"/>
  <c r="Q200" i="2"/>
  <c r="O200" i="2"/>
  <c r="M200" i="2"/>
  <c r="K200" i="2"/>
  <c r="I200" i="2"/>
  <c r="G200" i="2"/>
  <c r="E200" i="2"/>
  <c r="C200" i="2"/>
  <c r="AV199" i="2"/>
  <c r="AT199" i="2"/>
  <c r="AR199" i="2"/>
  <c r="AP199" i="2"/>
  <c r="AN199" i="2"/>
  <c r="AL199" i="2"/>
  <c r="AJ199" i="2"/>
  <c r="AH199" i="2"/>
  <c r="AF199" i="2"/>
  <c r="AD199" i="2"/>
  <c r="AB199" i="2"/>
  <c r="Z199" i="2"/>
  <c r="X199" i="2"/>
  <c r="V199" i="2"/>
  <c r="T199" i="2"/>
  <c r="S199" i="2"/>
  <c r="Q199" i="2"/>
  <c r="O199" i="2"/>
  <c r="M199" i="2"/>
  <c r="K199" i="2"/>
  <c r="I199" i="2"/>
  <c r="G199" i="2"/>
  <c r="E199" i="2"/>
  <c r="C199" i="2"/>
  <c r="AV198" i="2"/>
  <c r="AT198" i="2"/>
  <c r="AR198" i="2"/>
  <c r="AP198" i="2"/>
  <c r="AN198" i="2"/>
  <c r="AL198" i="2"/>
  <c r="AJ198" i="2"/>
  <c r="AH198" i="2"/>
  <c r="AF198" i="2"/>
  <c r="AD198" i="2"/>
  <c r="AB198" i="2"/>
  <c r="Z198" i="2"/>
  <c r="X198" i="2"/>
  <c r="V198" i="2"/>
  <c r="T198" i="2"/>
  <c r="R198" i="2"/>
  <c r="P198" i="2"/>
  <c r="N198" i="2"/>
  <c r="L198" i="2"/>
  <c r="J198" i="2"/>
  <c r="H198" i="2"/>
  <c r="F198" i="2"/>
  <c r="D198" i="2"/>
  <c r="B198" i="2"/>
  <c r="AU197" i="2"/>
  <c r="AS197" i="2"/>
  <c r="AQ197" i="2"/>
  <c r="AO197" i="2"/>
  <c r="AM197" i="2"/>
  <c r="AK197" i="2"/>
  <c r="AI197" i="2"/>
  <c r="AG197" i="2"/>
  <c r="AE197" i="2"/>
  <c r="AC197" i="2"/>
  <c r="AA197" i="2"/>
  <c r="Y197" i="2"/>
  <c r="W197" i="2"/>
  <c r="U197" i="2"/>
  <c r="S197" i="2"/>
  <c r="Q197" i="2"/>
  <c r="O197" i="2"/>
  <c r="M197" i="2"/>
  <c r="K197" i="2"/>
  <c r="I197" i="2"/>
  <c r="G197" i="2"/>
  <c r="E197" i="2"/>
  <c r="C197" i="2"/>
  <c r="AV196" i="2"/>
  <c r="AT196" i="2"/>
  <c r="AR196" i="2"/>
  <c r="AP196" i="2"/>
  <c r="AN196" i="2"/>
  <c r="AL196" i="2"/>
  <c r="AJ196" i="2"/>
  <c r="AH196" i="2"/>
  <c r="AF196" i="2"/>
  <c r="AD196" i="2"/>
  <c r="AB196" i="2"/>
  <c r="Z196" i="2"/>
  <c r="X196" i="2"/>
  <c r="V196" i="2"/>
  <c r="T196" i="2"/>
  <c r="R196" i="2"/>
  <c r="P196" i="2"/>
  <c r="N196" i="2"/>
  <c r="L196" i="2"/>
  <c r="J196" i="2"/>
  <c r="H196" i="2"/>
  <c r="F196" i="2"/>
  <c r="D196" i="2"/>
  <c r="B196" i="2"/>
  <c r="AU195" i="2"/>
  <c r="AS195" i="2"/>
  <c r="AQ195" i="2"/>
  <c r="AO195" i="2"/>
  <c r="AM195" i="2"/>
  <c r="R199" i="2"/>
  <c r="P199" i="2"/>
  <c r="N199" i="2"/>
  <c r="L199" i="2"/>
  <c r="J199" i="2"/>
  <c r="H199" i="2"/>
  <c r="F199" i="2"/>
  <c r="D199" i="2"/>
  <c r="B199" i="2"/>
  <c r="AU198" i="2"/>
  <c r="AS198" i="2"/>
  <c r="AQ198" i="2"/>
  <c r="AO198" i="2"/>
  <c r="AM198" i="2"/>
  <c r="AK198" i="2"/>
  <c r="AI198" i="2"/>
  <c r="AG198" i="2"/>
  <c r="AE198" i="2"/>
  <c r="AC198" i="2"/>
  <c r="AA198" i="2"/>
  <c r="Y198" i="2"/>
  <c r="W198" i="2"/>
  <c r="U198" i="2"/>
  <c r="S198" i="2"/>
  <c r="Q198" i="2"/>
  <c r="O198" i="2"/>
  <c r="M198" i="2"/>
  <c r="K198" i="2"/>
  <c r="I198" i="2"/>
  <c r="G198" i="2"/>
  <c r="E198" i="2"/>
  <c r="C198" i="2"/>
  <c r="AV197" i="2"/>
  <c r="AT197" i="2"/>
  <c r="AR197" i="2"/>
  <c r="AP197" i="2"/>
  <c r="AN197" i="2"/>
  <c r="AL197" i="2"/>
  <c r="AJ197" i="2"/>
  <c r="AH197" i="2"/>
  <c r="AF197" i="2"/>
  <c r="AD197" i="2"/>
  <c r="AB197" i="2"/>
  <c r="Z197" i="2"/>
  <c r="X197" i="2"/>
  <c r="V197" i="2"/>
  <c r="T197" i="2"/>
  <c r="R197" i="2"/>
  <c r="P197" i="2"/>
  <c r="N197" i="2"/>
  <c r="L197" i="2"/>
  <c r="J197" i="2"/>
  <c r="H197" i="2"/>
  <c r="F197" i="2"/>
  <c r="D197" i="2"/>
  <c r="B197" i="2"/>
  <c r="AU196" i="2"/>
  <c r="AS196" i="2"/>
  <c r="AQ196" i="2"/>
  <c r="AO196" i="2"/>
  <c r="AM196" i="2"/>
  <c r="AK196" i="2"/>
  <c r="AI196" i="2"/>
  <c r="AG196" i="2"/>
  <c r="AE196" i="2"/>
  <c r="AC196" i="2"/>
  <c r="AA196" i="2"/>
  <c r="Y196" i="2"/>
  <c r="W196" i="2"/>
  <c r="U196" i="2"/>
  <c r="S196" i="2"/>
  <c r="Q196" i="2"/>
  <c r="O196" i="2"/>
  <c r="M196" i="2"/>
  <c r="K196" i="2"/>
  <c r="I196" i="2"/>
  <c r="G196" i="2"/>
  <c r="E196" i="2"/>
  <c r="C196" i="2"/>
  <c r="AV195" i="2"/>
  <c r="AT195" i="2"/>
  <c r="AR195" i="2"/>
  <c r="AP195" i="2"/>
  <c r="AN195" i="2"/>
  <c r="AL195" i="2"/>
  <c r="AJ195" i="2"/>
  <c r="AH195" i="2"/>
  <c r="AF195" i="2"/>
  <c r="AD195" i="2"/>
  <c r="AB195" i="2"/>
  <c r="Z195" i="2"/>
  <c r="X195" i="2"/>
  <c r="V195" i="2"/>
  <c r="T195" i="2"/>
  <c r="R195" i="2"/>
  <c r="P195" i="2"/>
  <c r="N195" i="2"/>
  <c r="L195" i="2"/>
  <c r="J195" i="2"/>
  <c r="H195" i="2"/>
  <c r="F195" i="2"/>
  <c r="D195" i="2"/>
  <c r="B195" i="2"/>
  <c r="AK195" i="2"/>
  <c r="AG195" i="2"/>
  <c r="AC195" i="2"/>
  <c r="Y195" i="2"/>
  <c r="U195" i="2"/>
  <c r="Q195" i="2"/>
  <c r="M195" i="2"/>
  <c r="I195" i="2"/>
  <c r="E195" i="2"/>
  <c r="AV194" i="2"/>
  <c r="AT194" i="2"/>
  <c r="AR194" i="2"/>
  <c r="AP194" i="2"/>
  <c r="AN194" i="2"/>
  <c r="AL194" i="2"/>
  <c r="AJ194" i="2"/>
  <c r="AH194" i="2"/>
  <c r="AF194" i="2"/>
  <c r="AD194" i="2"/>
  <c r="AB194" i="2"/>
  <c r="Z194" i="2"/>
  <c r="X194" i="2"/>
  <c r="V194" i="2"/>
  <c r="T194" i="2"/>
  <c r="R194" i="2"/>
  <c r="P194" i="2"/>
  <c r="N194" i="2"/>
  <c r="L194" i="2"/>
  <c r="J194" i="2"/>
  <c r="H194" i="2"/>
  <c r="F194" i="2"/>
  <c r="D194" i="2"/>
  <c r="B194" i="2"/>
  <c r="AU193" i="2"/>
  <c r="AS193" i="2"/>
  <c r="AQ193" i="2"/>
  <c r="AO193" i="2"/>
  <c r="AM193" i="2"/>
  <c r="AK193" i="2"/>
  <c r="AI193" i="2"/>
  <c r="AG193" i="2"/>
  <c r="AE193" i="2"/>
  <c r="AC193" i="2"/>
  <c r="AA193" i="2"/>
  <c r="Y193" i="2"/>
  <c r="W193" i="2"/>
  <c r="U193" i="2"/>
  <c r="S193" i="2"/>
  <c r="Q193" i="2"/>
  <c r="O193" i="2"/>
  <c r="M193" i="2"/>
  <c r="K193" i="2"/>
  <c r="I193" i="2"/>
  <c r="G193" i="2"/>
  <c r="E193" i="2"/>
  <c r="C193" i="2"/>
  <c r="AV192" i="2"/>
  <c r="AT192" i="2"/>
  <c r="AR192" i="2"/>
  <c r="AP192" i="2"/>
  <c r="AN192" i="2"/>
  <c r="AL192" i="2"/>
  <c r="AJ192" i="2"/>
  <c r="AH192" i="2"/>
  <c r="AF192" i="2"/>
  <c r="AD192" i="2"/>
  <c r="AB192" i="2"/>
  <c r="Z192" i="2"/>
  <c r="X192" i="2"/>
  <c r="V192" i="2"/>
  <c r="T192" i="2"/>
  <c r="R192" i="2"/>
  <c r="P192" i="2"/>
  <c r="N192" i="2"/>
  <c r="L192" i="2"/>
  <c r="J192" i="2"/>
  <c r="H192" i="2"/>
  <c r="F192" i="2"/>
  <c r="D192" i="2"/>
  <c r="B192" i="2"/>
  <c r="AU191" i="2"/>
  <c r="AS191" i="2"/>
  <c r="AQ191" i="2"/>
  <c r="AO191" i="2"/>
  <c r="AM191" i="2"/>
  <c r="AK191" i="2"/>
  <c r="AI191" i="2"/>
  <c r="AG191" i="2"/>
  <c r="AE191" i="2"/>
  <c r="AC191" i="2"/>
  <c r="AA191" i="2"/>
  <c r="Y191" i="2"/>
  <c r="W191" i="2"/>
  <c r="U191" i="2"/>
  <c r="S191" i="2"/>
  <c r="Q191" i="2"/>
  <c r="O191" i="2"/>
  <c r="M191" i="2"/>
  <c r="K191" i="2"/>
  <c r="I191" i="2"/>
  <c r="G191" i="2"/>
  <c r="E191" i="2"/>
  <c r="C191" i="2"/>
  <c r="AV190" i="2"/>
  <c r="AT190" i="2"/>
  <c r="AR190" i="2"/>
  <c r="AP190" i="2"/>
  <c r="AN190" i="2"/>
  <c r="AL190" i="2"/>
  <c r="AJ190" i="2"/>
  <c r="AH190" i="2"/>
  <c r="AF190" i="2"/>
  <c r="AD190" i="2"/>
  <c r="AB190" i="2"/>
  <c r="Z190" i="2"/>
  <c r="X190" i="2"/>
  <c r="V190" i="2"/>
  <c r="T190" i="2"/>
  <c r="R190" i="2"/>
  <c r="P190" i="2"/>
  <c r="N190" i="2"/>
  <c r="L190" i="2"/>
  <c r="J190" i="2"/>
  <c r="H190" i="2"/>
  <c r="F190" i="2"/>
  <c r="D190" i="2"/>
  <c r="B190" i="2"/>
  <c r="AU189" i="2"/>
  <c r="AS189" i="2"/>
  <c r="AQ189" i="2"/>
  <c r="AO189" i="2"/>
  <c r="AM189" i="2"/>
  <c r="AK189" i="2"/>
  <c r="AI189" i="2"/>
  <c r="AG189" i="2"/>
  <c r="AE189" i="2"/>
  <c r="AC189" i="2"/>
  <c r="AA189" i="2"/>
  <c r="Y189" i="2"/>
  <c r="W189" i="2"/>
  <c r="U189" i="2"/>
  <c r="S189" i="2"/>
  <c r="Q189" i="2"/>
  <c r="O189" i="2"/>
  <c r="M189" i="2"/>
  <c r="K189" i="2"/>
  <c r="I189" i="2"/>
  <c r="G189" i="2"/>
  <c r="E189" i="2"/>
  <c r="C189" i="2"/>
  <c r="AV188" i="2"/>
  <c r="AT188" i="2"/>
  <c r="AR188" i="2"/>
  <c r="AP188" i="2"/>
  <c r="AN188" i="2"/>
  <c r="AL188" i="2"/>
  <c r="AJ188" i="2"/>
  <c r="AH188" i="2"/>
  <c r="AF188" i="2"/>
  <c r="AD188" i="2"/>
  <c r="AB188" i="2"/>
  <c r="Z188" i="2"/>
  <c r="X188" i="2"/>
  <c r="V188" i="2"/>
  <c r="T188" i="2"/>
  <c r="R188" i="2"/>
  <c r="P188" i="2"/>
  <c r="N188" i="2"/>
  <c r="L188" i="2"/>
  <c r="J188" i="2"/>
  <c r="AI195" i="2"/>
  <c r="AE195" i="2"/>
  <c r="AA195" i="2"/>
  <c r="W195" i="2"/>
  <c r="S195" i="2"/>
  <c r="O195" i="2"/>
  <c r="K195" i="2"/>
  <c r="G195" i="2"/>
  <c r="C195" i="2"/>
  <c r="AU194" i="2"/>
  <c r="AS194" i="2"/>
  <c r="AQ194" i="2"/>
  <c r="AO194" i="2"/>
  <c r="AM194" i="2"/>
  <c r="AK194" i="2"/>
  <c r="AI194" i="2"/>
  <c r="AG194" i="2"/>
  <c r="AE194" i="2"/>
  <c r="AC194" i="2"/>
  <c r="AA194" i="2"/>
  <c r="Y194" i="2"/>
  <c r="W194" i="2"/>
  <c r="U194" i="2"/>
  <c r="S194" i="2"/>
  <c r="Q194" i="2"/>
  <c r="O194" i="2"/>
  <c r="M194" i="2"/>
  <c r="K194" i="2"/>
  <c r="I194" i="2"/>
  <c r="G194" i="2"/>
  <c r="E194" i="2"/>
  <c r="C194" i="2"/>
  <c r="AV193" i="2"/>
  <c r="AT193" i="2"/>
  <c r="AR193" i="2"/>
  <c r="AP193" i="2"/>
  <c r="AN193" i="2"/>
  <c r="AL193" i="2"/>
  <c r="AJ193" i="2"/>
  <c r="AH193" i="2"/>
  <c r="AF193" i="2"/>
  <c r="AD193" i="2"/>
  <c r="AB193" i="2"/>
  <c r="Z193" i="2"/>
  <c r="X193" i="2"/>
  <c r="V193" i="2"/>
  <c r="T193" i="2"/>
  <c r="R193" i="2"/>
  <c r="P193" i="2"/>
  <c r="N193" i="2"/>
  <c r="L193" i="2"/>
  <c r="J193" i="2"/>
  <c r="H193" i="2"/>
  <c r="F193" i="2"/>
  <c r="D193" i="2"/>
  <c r="B193" i="2"/>
  <c r="AU192" i="2"/>
  <c r="AS192" i="2"/>
  <c r="AQ192" i="2"/>
  <c r="AO192" i="2"/>
  <c r="AM192" i="2"/>
  <c r="AK192" i="2"/>
  <c r="AI192" i="2"/>
  <c r="AG192" i="2"/>
  <c r="AE192" i="2"/>
  <c r="AC192" i="2"/>
  <c r="AA192" i="2"/>
  <c r="Y192" i="2"/>
  <c r="W192" i="2"/>
  <c r="U192" i="2"/>
  <c r="S192" i="2"/>
  <c r="Q192" i="2"/>
  <c r="O192" i="2"/>
  <c r="M192" i="2"/>
  <c r="K192" i="2"/>
  <c r="I192" i="2"/>
  <c r="G192" i="2"/>
  <c r="E192" i="2"/>
  <c r="C192" i="2"/>
  <c r="AV191" i="2"/>
  <c r="AT191" i="2"/>
  <c r="AR191" i="2"/>
  <c r="AP191" i="2"/>
  <c r="AN191" i="2"/>
  <c r="AL191" i="2"/>
  <c r="AJ191" i="2"/>
  <c r="AH191" i="2"/>
  <c r="AF191" i="2"/>
  <c r="AD191" i="2"/>
  <c r="AB191" i="2"/>
  <c r="Z191" i="2"/>
  <c r="X191" i="2"/>
  <c r="V191" i="2"/>
  <c r="T191" i="2"/>
  <c r="R191" i="2"/>
  <c r="P191" i="2"/>
  <c r="N191" i="2"/>
  <c r="L191" i="2"/>
  <c r="J191" i="2"/>
  <c r="H191" i="2"/>
  <c r="F191" i="2"/>
  <c r="D191" i="2"/>
  <c r="B191" i="2"/>
  <c r="AU190" i="2"/>
  <c r="AS190" i="2"/>
  <c r="AQ190" i="2"/>
  <c r="AO190" i="2"/>
  <c r="AM190" i="2"/>
  <c r="AK190" i="2"/>
  <c r="AI190" i="2"/>
  <c r="AG190" i="2"/>
  <c r="AE190" i="2"/>
  <c r="AC190" i="2"/>
  <c r="AA190" i="2"/>
  <c r="Y190" i="2"/>
  <c r="W190" i="2"/>
  <c r="U190" i="2"/>
  <c r="S190" i="2"/>
  <c r="Q190" i="2"/>
  <c r="O190" i="2"/>
  <c r="M190" i="2"/>
  <c r="K190" i="2"/>
  <c r="I190" i="2"/>
  <c r="G190" i="2"/>
  <c r="E190" i="2"/>
  <c r="C190" i="2"/>
  <c r="AV189" i="2"/>
  <c r="AT189" i="2"/>
  <c r="AR189" i="2"/>
  <c r="AP189" i="2"/>
  <c r="AN189" i="2"/>
  <c r="AL189" i="2"/>
  <c r="AJ189" i="2"/>
  <c r="AH189" i="2"/>
  <c r="AF189" i="2"/>
  <c r="AD189" i="2"/>
  <c r="AB189" i="2"/>
  <c r="Z189" i="2"/>
  <c r="X189" i="2"/>
  <c r="V189" i="2"/>
  <c r="T189" i="2"/>
  <c r="R189" i="2"/>
  <c r="P189" i="2"/>
  <c r="N189" i="2"/>
  <c r="L189" i="2"/>
  <c r="J189" i="2"/>
  <c r="H189" i="2"/>
  <c r="F189" i="2"/>
  <c r="D189" i="2"/>
  <c r="B189" i="2"/>
  <c r="AU188" i="2"/>
  <c r="AS188" i="2"/>
  <c r="AQ188" i="2"/>
  <c r="AO188" i="2"/>
  <c r="AM188" i="2"/>
  <c r="AK188" i="2"/>
  <c r="AI188" i="2"/>
  <c r="AG188" i="2"/>
  <c r="AE188" i="2"/>
  <c r="AC188" i="2"/>
  <c r="AA188" i="2"/>
  <c r="Y188" i="2"/>
  <c r="W188" i="2"/>
  <c r="S188" i="2"/>
  <c r="O188" i="2"/>
  <c r="K188" i="2"/>
  <c r="H188" i="2"/>
  <c r="F188" i="2"/>
  <c r="D188" i="2"/>
  <c r="B188" i="2"/>
  <c r="AU187" i="2"/>
  <c r="AS187" i="2"/>
  <c r="AQ187" i="2"/>
  <c r="AO187" i="2"/>
  <c r="AM187" i="2"/>
  <c r="AK187" i="2"/>
  <c r="AI187" i="2"/>
  <c r="AG187" i="2"/>
  <c r="AE187" i="2"/>
  <c r="AC187" i="2"/>
  <c r="AA187" i="2"/>
  <c r="Y187" i="2"/>
  <c r="W187" i="2"/>
  <c r="U187" i="2"/>
  <c r="S187" i="2"/>
  <c r="Q187" i="2"/>
  <c r="O187" i="2"/>
  <c r="M187" i="2"/>
  <c r="K187" i="2"/>
  <c r="I187" i="2"/>
  <c r="G187" i="2"/>
  <c r="E187" i="2"/>
  <c r="C187" i="2"/>
  <c r="AV186" i="2"/>
  <c r="AT186" i="2"/>
  <c r="AR186" i="2"/>
  <c r="AP186" i="2"/>
  <c r="AN186" i="2"/>
  <c r="AL186" i="2"/>
  <c r="AJ186" i="2"/>
  <c r="AH186" i="2"/>
  <c r="AF186" i="2"/>
  <c r="AD186" i="2"/>
  <c r="AB186" i="2"/>
  <c r="Z186" i="2"/>
  <c r="X186" i="2"/>
  <c r="V186" i="2"/>
  <c r="T186" i="2"/>
  <c r="R186" i="2"/>
  <c r="P186" i="2"/>
  <c r="N186" i="2"/>
  <c r="L186" i="2"/>
  <c r="J186" i="2"/>
  <c r="H186" i="2"/>
  <c r="F186" i="2"/>
  <c r="D186" i="2"/>
  <c r="B186" i="2"/>
  <c r="AU185" i="2"/>
  <c r="AS185" i="2"/>
  <c r="AQ185" i="2"/>
  <c r="AO185" i="2"/>
  <c r="AM185" i="2"/>
  <c r="AK185" i="2"/>
  <c r="AI185" i="2"/>
  <c r="AG185" i="2"/>
  <c r="AE185" i="2"/>
  <c r="AC185" i="2"/>
  <c r="AA185" i="2"/>
  <c r="Y185" i="2"/>
  <c r="W185" i="2"/>
  <c r="U185" i="2"/>
  <c r="S185" i="2"/>
  <c r="Q185" i="2"/>
  <c r="O185" i="2"/>
  <c r="M185" i="2"/>
  <c r="K185" i="2"/>
  <c r="I185" i="2"/>
  <c r="G185" i="2"/>
  <c r="E185" i="2"/>
  <c r="C185" i="2"/>
  <c r="AV184" i="2"/>
  <c r="AT184" i="2"/>
  <c r="AR184" i="2"/>
  <c r="AP184" i="2"/>
  <c r="AN184" i="2"/>
  <c r="AL184" i="2"/>
  <c r="AJ184" i="2"/>
  <c r="AH184" i="2"/>
  <c r="AF184" i="2"/>
  <c r="AD184" i="2"/>
  <c r="AB184" i="2"/>
  <c r="Z184" i="2"/>
  <c r="X184" i="2"/>
  <c r="V184" i="2"/>
  <c r="T184" i="2"/>
  <c r="R184" i="2"/>
  <c r="P184" i="2"/>
  <c r="N184" i="2"/>
  <c r="L184" i="2"/>
  <c r="J184" i="2"/>
  <c r="H184" i="2"/>
  <c r="F184" i="2"/>
  <c r="D184" i="2"/>
  <c r="B184" i="2"/>
  <c r="AU183" i="2"/>
  <c r="AS183" i="2"/>
  <c r="AQ183" i="2"/>
  <c r="AO183" i="2"/>
  <c r="AM183" i="2"/>
  <c r="AK183" i="2"/>
  <c r="AI183" i="2"/>
  <c r="AG183" i="2"/>
  <c r="AE183" i="2"/>
  <c r="AC183" i="2"/>
  <c r="AA183" i="2"/>
  <c r="U188" i="2"/>
  <c r="Q188" i="2"/>
  <c r="M188" i="2"/>
  <c r="I188" i="2"/>
  <c r="G188" i="2"/>
  <c r="E188" i="2"/>
  <c r="C188" i="2"/>
  <c r="AV187" i="2"/>
  <c r="AT187" i="2"/>
  <c r="AR187" i="2"/>
  <c r="AP187" i="2"/>
  <c r="AN187" i="2"/>
  <c r="AL187" i="2"/>
  <c r="AJ187" i="2"/>
  <c r="AH187" i="2"/>
  <c r="AF187" i="2"/>
  <c r="AD187" i="2"/>
  <c r="AB187" i="2"/>
  <c r="Z187" i="2"/>
  <c r="X187" i="2"/>
  <c r="V187" i="2"/>
  <c r="T187" i="2"/>
  <c r="R187" i="2"/>
  <c r="P187" i="2"/>
  <c r="N187" i="2"/>
  <c r="L187" i="2"/>
  <c r="J187" i="2"/>
  <c r="H187" i="2"/>
  <c r="F187" i="2"/>
  <c r="D187" i="2"/>
  <c r="B187" i="2"/>
  <c r="AU186" i="2"/>
  <c r="AS186" i="2"/>
  <c r="AQ186" i="2"/>
  <c r="AO186" i="2"/>
  <c r="AM186" i="2"/>
  <c r="AK186" i="2"/>
  <c r="AI186" i="2"/>
  <c r="AG186" i="2"/>
  <c r="AE186" i="2"/>
  <c r="AC186" i="2"/>
  <c r="AA186" i="2"/>
  <c r="Y186" i="2"/>
  <c r="W186" i="2"/>
  <c r="U186" i="2"/>
  <c r="S186" i="2"/>
  <c r="Q186" i="2"/>
  <c r="O186" i="2"/>
  <c r="M186" i="2"/>
  <c r="K186" i="2"/>
  <c r="I186" i="2"/>
  <c r="G186" i="2"/>
  <c r="E186" i="2"/>
  <c r="C186" i="2"/>
  <c r="AV185" i="2"/>
  <c r="AT185" i="2"/>
  <c r="AR185" i="2"/>
  <c r="AP185" i="2"/>
  <c r="AN185" i="2"/>
  <c r="AL185" i="2"/>
  <c r="AJ185" i="2"/>
  <c r="AH185" i="2"/>
  <c r="AF185" i="2"/>
  <c r="AD185" i="2"/>
  <c r="AB185" i="2"/>
  <c r="Z185" i="2"/>
  <c r="X185" i="2"/>
  <c r="V185" i="2"/>
  <c r="T185" i="2"/>
  <c r="R185" i="2"/>
  <c r="P185" i="2"/>
  <c r="N185" i="2"/>
  <c r="L185" i="2"/>
  <c r="J185" i="2"/>
  <c r="H185" i="2"/>
  <c r="F185" i="2"/>
  <c r="D185" i="2"/>
  <c r="B185" i="2"/>
  <c r="AU184" i="2"/>
  <c r="AS184" i="2"/>
  <c r="AQ184" i="2"/>
  <c r="AO184" i="2"/>
  <c r="AM184" i="2"/>
  <c r="AK184" i="2"/>
  <c r="AI184" i="2"/>
  <c r="AG184" i="2"/>
  <c r="AE184" i="2"/>
  <c r="AC184" i="2"/>
  <c r="AA184" i="2"/>
  <c r="Y184" i="2"/>
  <c r="W184" i="2"/>
  <c r="U184" i="2"/>
  <c r="S184" i="2"/>
  <c r="Q184" i="2"/>
  <c r="O184" i="2"/>
  <c r="M184" i="2"/>
  <c r="K184" i="2"/>
  <c r="I184" i="2"/>
  <c r="G184" i="2"/>
  <c r="E184" i="2"/>
  <c r="C184" i="2"/>
  <c r="AV183" i="2"/>
  <c r="AT183" i="2"/>
  <c r="AR183" i="2"/>
  <c r="AP183" i="2"/>
  <c r="AN183" i="2"/>
  <c r="AL183" i="2"/>
  <c r="AJ183" i="2"/>
  <c r="AH183" i="2"/>
  <c r="AF183" i="2"/>
  <c r="AD183" i="2"/>
  <c r="AB183" i="2"/>
  <c r="Z183" i="2"/>
  <c r="X183" i="2"/>
  <c r="V183" i="2"/>
  <c r="T183" i="2"/>
  <c r="R183" i="2"/>
  <c r="P183" i="2"/>
  <c r="N183" i="2"/>
  <c r="L183" i="2"/>
  <c r="J183" i="2"/>
  <c r="H183" i="2"/>
  <c r="F183" i="2"/>
  <c r="D183" i="2"/>
  <c r="B183" i="2"/>
  <c r="AU182" i="2"/>
  <c r="AS182" i="2"/>
  <c r="AQ182" i="2"/>
  <c r="AO182" i="2"/>
  <c r="AM182" i="2"/>
  <c r="AK182" i="2"/>
  <c r="AI182" i="2"/>
  <c r="AG182" i="2"/>
  <c r="AE182" i="2"/>
  <c r="AC182" i="2"/>
  <c r="AA182" i="2"/>
  <c r="Y182" i="2"/>
  <c r="W182" i="2"/>
  <c r="U182" i="2"/>
  <c r="S182" i="2"/>
  <c r="Q182" i="2"/>
  <c r="O182" i="2"/>
  <c r="M182" i="2"/>
  <c r="K182" i="2"/>
  <c r="I182" i="2"/>
  <c r="G182" i="2"/>
  <c r="E182" i="2"/>
  <c r="C182" i="2"/>
  <c r="AV181" i="2"/>
  <c r="AT181" i="2"/>
  <c r="AR181" i="2"/>
  <c r="AP181" i="2"/>
  <c r="AN181" i="2"/>
  <c r="AL181" i="2"/>
  <c r="AJ181" i="2"/>
  <c r="AH181" i="2"/>
  <c r="AF181" i="2"/>
  <c r="AD181" i="2"/>
  <c r="AB181" i="2"/>
  <c r="Z181" i="2"/>
  <c r="X181" i="2"/>
  <c r="V181" i="2"/>
  <c r="T181" i="2"/>
  <c r="R181" i="2"/>
  <c r="P181" i="2"/>
  <c r="N181" i="2"/>
  <c r="L181" i="2"/>
  <c r="J181" i="2"/>
  <c r="H181" i="2"/>
  <c r="F181" i="2"/>
  <c r="Y183" i="2"/>
  <c r="U183" i="2"/>
  <c r="Q183" i="2"/>
  <c r="M183" i="2"/>
  <c r="I183" i="2"/>
  <c r="E183" i="2"/>
  <c r="AV182" i="2"/>
  <c r="AR182" i="2"/>
  <c r="AN182" i="2"/>
  <c r="AJ182" i="2"/>
  <c r="AF182" i="2"/>
  <c r="AB182" i="2"/>
  <c r="X182" i="2"/>
  <c r="T182" i="2"/>
  <c r="P182" i="2"/>
  <c r="L182" i="2"/>
  <c r="H182" i="2"/>
  <c r="D182" i="2"/>
  <c r="AU181" i="2"/>
  <c r="AQ181" i="2"/>
  <c r="AM181" i="2"/>
  <c r="AI181" i="2"/>
  <c r="AE181" i="2"/>
  <c r="AA181" i="2"/>
  <c r="W181" i="2"/>
  <c r="S181" i="2"/>
  <c r="O181" i="2"/>
  <c r="K181" i="2"/>
  <c r="G181" i="2"/>
  <c r="D181" i="2"/>
  <c r="B181" i="2"/>
  <c r="AU180" i="2"/>
  <c r="AS180" i="2"/>
  <c r="AQ180" i="2"/>
  <c r="AO180" i="2"/>
  <c r="AM180" i="2"/>
  <c r="AK180" i="2"/>
  <c r="AI180" i="2"/>
  <c r="AG180" i="2"/>
  <c r="AE180" i="2"/>
  <c r="AC180" i="2"/>
  <c r="AA180" i="2"/>
  <c r="Y180" i="2"/>
  <c r="W180" i="2"/>
  <c r="U180" i="2"/>
  <c r="S180" i="2"/>
  <c r="Q180" i="2"/>
  <c r="O180" i="2"/>
  <c r="M180" i="2"/>
  <c r="K180" i="2"/>
  <c r="I180" i="2"/>
  <c r="G180" i="2"/>
  <c r="E180" i="2"/>
  <c r="C180" i="2"/>
  <c r="AV179" i="2"/>
  <c r="AT179" i="2"/>
  <c r="AR179" i="2"/>
  <c r="AP179" i="2"/>
  <c r="AN179" i="2"/>
  <c r="AL179" i="2"/>
  <c r="AJ179" i="2"/>
  <c r="AH179" i="2"/>
  <c r="AF179" i="2"/>
  <c r="AD179" i="2"/>
  <c r="AB179" i="2"/>
  <c r="Z179" i="2"/>
  <c r="X179" i="2"/>
  <c r="V179" i="2"/>
  <c r="T179" i="2"/>
  <c r="R179" i="2"/>
  <c r="P179" i="2"/>
  <c r="N179" i="2"/>
  <c r="L179" i="2"/>
  <c r="J179" i="2"/>
  <c r="H179" i="2"/>
  <c r="F179" i="2"/>
  <c r="D179" i="2"/>
  <c r="B179" i="2"/>
  <c r="AU178" i="2"/>
  <c r="AS178" i="2"/>
  <c r="AQ178" i="2"/>
  <c r="AO178" i="2"/>
  <c r="AM178" i="2"/>
  <c r="AK178" i="2"/>
  <c r="AI178" i="2"/>
  <c r="AG178" i="2"/>
  <c r="AE178" i="2"/>
  <c r="AC178" i="2"/>
  <c r="AA178" i="2"/>
  <c r="Y178" i="2"/>
  <c r="W178" i="2"/>
  <c r="U178" i="2"/>
  <c r="S178" i="2"/>
  <c r="Q178" i="2"/>
  <c r="O178" i="2"/>
  <c r="M178" i="2"/>
  <c r="K178" i="2"/>
  <c r="I178" i="2"/>
  <c r="G178" i="2"/>
  <c r="E178" i="2"/>
  <c r="C178" i="2"/>
  <c r="AV177" i="2"/>
  <c r="AT177" i="2"/>
  <c r="AR177" i="2"/>
  <c r="AP177" i="2"/>
  <c r="AN177" i="2"/>
  <c r="AL177" i="2"/>
  <c r="AJ177" i="2"/>
  <c r="AH177" i="2"/>
  <c r="AF177" i="2"/>
  <c r="AD177" i="2"/>
  <c r="AB177" i="2"/>
  <c r="Z177" i="2"/>
  <c r="X177" i="2"/>
  <c r="V177" i="2"/>
  <c r="T177" i="2"/>
  <c r="R177" i="2"/>
  <c r="P177" i="2"/>
  <c r="N177" i="2"/>
  <c r="L177" i="2"/>
  <c r="J177" i="2"/>
  <c r="H177" i="2"/>
  <c r="F177" i="2"/>
  <c r="D177" i="2"/>
  <c r="B177" i="2"/>
  <c r="AU176" i="2"/>
  <c r="AS176" i="2"/>
  <c r="AQ176" i="2"/>
  <c r="AO176" i="2"/>
  <c r="AM176" i="2"/>
  <c r="AK176" i="2"/>
  <c r="AI176" i="2"/>
  <c r="AG176" i="2"/>
  <c r="AE176" i="2"/>
  <c r="AC176" i="2"/>
  <c r="AA176" i="2"/>
  <c r="Y176" i="2"/>
  <c r="W176" i="2"/>
  <c r="U176" i="2"/>
  <c r="S176" i="2"/>
  <c r="Q176" i="2"/>
  <c r="O176" i="2"/>
  <c r="M176" i="2"/>
  <c r="K176" i="2"/>
  <c r="I176" i="2"/>
  <c r="G176" i="2"/>
  <c r="E176" i="2"/>
  <c r="C176" i="2"/>
  <c r="AV175" i="2"/>
  <c r="AT175" i="2"/>
  <c r="AR175" i="2"/>
  <c r="AP175" i="2"/>
  <c r="AN175" i="2"/>
  <c r="AL175" i="2"/>
  <c r="AJ175" i="2"/>
  <c r="AH175" i="2"/>
  <c r="AF175" i="2"/>
  <c r="AD175" i="2"/>
  <c r="AB175" i="2"/>
  <c r="Z175" i="2"/>
  <c r="X175" i="2"/>
  <c r="V175" i="2"/>
  <c r="T175" i="2"/>
  <c r="R175" i="2"/>
  <c r="P175" i="2"/>
  <c r="N175" i="2"/>
  <c r="L175" i="2"/>
  <c r="J175" i="2"/>
  <c r="H175" i="2"/>
  <c r="F175" i="2"/>
  <c r="D175" i="2"/>
  <c r="B175" i="2"/>
  <c r="AU174" i="2"/>
  <c r="AS174" i="2"/>
  <c r="AQ174" i="2"/>
  <c r="AO174" i="2"/>
  <c r="AM174" i="2"/>
  <c r="AK174" i="2"/>
  <c r="AI174" i="2"/>
  <c r="AG174" i="2"/>
  <c r="AE174" i="2"/>
  <c r="AC174" i="2"/>
  <c r="AA174" i="2"/>
  <c r="Y174" i="2"/>
  <c r="W174" i="2"/>
  <c r="U174" i="2"/>
  <c r="S174" i="2"/>
  <c r="Q174" i="2"/>
  <c r="O174" i="2"/>
  <c r="M174" i="2"/>
  <c r="K174" i="2"/>
  <c r="I174" i="2"/>
  <c r="G174" i="2"/>
  <c r="E174" i="2"/>
  <c r="C174" i="2"/>
  <c r="AV173" i="2"/>
  <c r="AT173" i="2"/>
  <c r="AR173" i="2"/>
  <c r="AP173" i="2"/>
  <c r="AN173" i="2"/>
  <c r="AL173" i="2"/>
  <c r="AJ173" i="2"/>
  <c r="AH173" i="2"/>
  <c r="AF173" i="2"/>
  <c r="AD173" i="2"/>
  <c r="AB173" i="2"/>
  <c r="Z173" i="2"/>
  <c r="X173" i="2"/>
  <c r="V173" i="2"/>
  <c r="T173" i="2"/>
  <c r="R173" i="2"/>
  <c r="P173" i="2"/>
  <c r="N173" i="2"/>
  <c r="L173" i="2"/>
  <c r="J173" i="2"/>
  <c r="H173" i="2"/>
  <c r="F173" i="2"/>
  <c r="D173" i="2"/>
  <c r="B173" i="2"/>
  <c r="AU172" i="2"/>
  <c r="AS172" i="2"/>
  <c r="AQ172" i="2"/>
  <c r="AO172" i="2"/>
  <c r="AM172" i="2"/>
  <c r="AK172" i="2"/>
  <c r="AI172" i="2"/>
  <c r="AG172" i="2"/>
  <c r="AE172" i="2"/>
  <c r="AC172" i="2"/>
  <c r="AA172" i="2"/>
  <c r="Y172" i="2"/>
  <c r="W172" i="2"/>
  <c r="U172" i="2"/>
  <c r="S172" i="2"/>
  <c r="Q172" i="2"/>
  <c r="O172" i="2"/>
  <c r="M172" i="2"/>
  <c r="K172" i="2"/>
  <c r="I172" i="2"/>
  <c r="G172" i="2"/>
  <c r="E172" i="2"/>
  <c r="C172" i="2"/>
  <c r="AV171" i="2"/>
  <c r="AT171" i="2"/>
  <c r="AR171" i="2"/>
  <c r="AP171" i="2"/>
  <c r="AN171" i="2"/>
  <c r="AL171" i="2"/>
  <c r="AJ171" i="2"/>
  <c r="AH171" i="2"/>
  <c r="AF171" i="2"/>
  <c r="AD171" i="2"/>
  <c r="AB171" i="2"/>
  <c r="Z171" i="2"/>
  <c r="X171" i="2"/>
  <c r="V171" i="2"/>
  <c r="T171" i="2"/>
  <c r="R171" i="2"/>
  <c r="P171" i="2"/>
  <c r="N171" i="2"/>
  <c r="L171" i="2"/>
  <c r="J171" i="2"/>
  <c r="H171" i="2"/>
  <c r="F171" i="2"/>
  <c r="D171" i="2"/>
  <c r="B171" i="2"/>
  <c r="AU170" i="2"/>
  <c r="AS170" i="2"/>
  <c r="AQ170" i="2"/>
  <c r="AO170" i="2"/>
  <c r="AM170" i="2"/>
  <c r="AK170" i="2"/>
  <c r="AI170" i="2"/>
  <c r="AG170" i="2"/>
  <c r="AE170" i="2"/>
  <c r="AC170" i="2"/>
  <c r="AA170" i="2"/>
  <c r="Y170" i="2"/>
  <c r="W170" i="2"/>
  <c r="U170" i="2"/>
  <c r="S170" i="2"/>
  <c r="Q170" i="2"/>
  <c r="O170" i="2"/>
  <c r="M170" i="2"/>
  <c r="K170" i="2"/>
  <c r="I170" i="2"/>
  <c r="G170" i="2"/>
  <c r="E170" i="2"/>
  <c r="C170" i="2"/>
  <c r="AV169" i="2"/>
  <c r="AT169" i="2"/>
  <c r="AR169" i="2"/>
  <c r="W183" i="2"/>
  <c r="S183" i="2"/>
  <c r="O183" i="2"/>
  <c r="K183" i="2"/>
  <c r="G183" i="2"/>
  <c r="C183" i="2"/>
  <c r="AT182" i="2"/>
  <c r="AP182" i="2"/>
  <c r="AL182" i="2"/>
  <c r="AH182" i="2"/>
  <c r="AD182" i="2"/>
  <c r="Z182" i="2"/>
  <c r="V182" i="2"/>
  <c r="R182" i="2"/>
  <c r="N182" i="2"/>
  <c r="J182" i="2"/>
  <c r="F182" i="2"/>
  <c r="B182" i="2"/>
  <c r="AS181" i="2"/>
  <c r="AO181" i="2"/>
  <c r="AK181" i="2"/>
  <c r="AG181" i="2"/>
  <c r="AC181" i="2"/>
  <c r="Y181" i="2"/>
  <c r="U181" i="2"/>
  <c r="Q181" i="2"/>
  <c r="M181" i="2"/>
  <c r="I181" i="2"/>
  <c r="E181" i="2"/>
  <c r="C181" i="2"/>
  <c r="AV180" i="2"/>
  <c r="AT180" i="2"/>
  <c r="AR180" i="2"/>
  <c r="AP180" i="2"/>
  <c r="AN180" i="2"/>
  <c r="AL180" i="2"/>
  <c r="AJ180" i="2"/>
  <c r="AH180" i="2"/>
  <c r="AF180" i="2"/>
  <c r="AD180" i="2"/>
  <c r="AB180" i="2"/>
  <c r="Z180" i="2"/>
  <c r="X180" i="2"/>
  <c r="V180" i="2"/>
  <c r="T180" i="2"/>
  <c r="R180" i="2"/>
  <c r="P180" i="2"/>
  <c r="N180" i="2"/>
  <c r="L180" i="2"/>
  <c r="J180" i="2"/>
  <c r="H180" i="2"/>
  <c r="F180" i="2"/>
  <c r="D180" i="2"/>
  <c r="B180" i="2"/>
  <c r="AU179" i="2"/>
  <c r="AS179" i="2"/>
  <c r="AQ179" i="2"/>
  <c r="AO179" i="2"/>
  <c r="AM179" i="2"/>
  <c r="AK179" i="2"/>
  <c r="AI179" i="2"/>
  <c r="AG179" i="2"/>
  <c r="AE179" i="2"/>
  <c r="AC179" i="2"/>
  <c r="AA179" i="2"/>
  <c r="Y179" i="2"/>
  <c r="W179" i="2"/>
  <c r="U179" i="2"/>
  <c r="S179" i="2"/>
  <c r="Q179" i="2"/>
  <c r="O179" i="2"/>
  <c r="M179" i="2"/>
  <c r="K179" i="2"/>
  <c r="I179" i="2"/>
  <c r="G179" i="2"/>
  <c r="E179" i="2"/>
  <c r="C179" i="2"/>
  <c r="AV178" i="2"/>
  <c r="AT178" i="2"/>
  <c r="AR178" i="2"/>
  <c r="AP178" i="2"/>
  <c r="AN178" i="2"/>
  <c r="AL178" i="2"/>
  <c r="AJ178" i="2"/>
  <c r="AH178" i="2"/>
  <c r="AF178" i="2"/>
  <c r="AD178" i="2"/>
  <c r="AB178" i="2"/>
  <c r="Z178" i="2"/>
  <c r="X178" i="2"/>
  <c r="V178" i="2"/>
  <c r="T178" i="2"/>
  <c r="R178" i="2"/>
  <c r="P178" i="2"/>
  <c r="N178" i="2"/>
  <c r="L178" i="2"/>
  <c r="J178" i="2"/>
  <c r="H178" i="2"/>
  <c r="F178" i="2"/>
  <c r="D178" i="2"/>
  <c r="B178" i="2"/>
  <c r="AU177" i="2"/>
  <c r="AS177" i="2"/>
  <c r="AQ177" i="2"/>
  <c r="AO177" i="2"/>
  <c r="AM177" i="2"/>
  <c r="AK177" i="2"/>
  <c r="AI177" i="2"/>
  <c r="AG177" i="2"/>
  <c r="AE177" i="2"/>
  <c r="AC177" i="2"/>
  <c r="AA177" i="2"/>
  <c r="Y177" i="2"/>
  <c r="W177" i="2"/>
  <c r="U177" i="2"/>
  <c r="S177" i="2"/>
  <c r="Q177" i="2"/>
  <c r="O177" i="2"/>
  <c r="M177" i="2"/>
  <c r="K177" i="2"/>
  <c r="I177" i="2"/>
  <c r="G177" i="2"/>
  <c r="E177" i="2"/>
  <c r="C177" i="2"/>
  <c r="AV176" i="2"/>
  <c r="AT176" i="2"/>
  <c r="AR176" i="2"/>
  <c r="AP176" i="2"/>
  <c r="AN176" i="2"/>
  <c r="AL176" i="2"/>
  <c r="AJ176" i="2"/>
  <c r="AH176" i="2"/>
  <c r="AF176" i="2"/>
  <c r="AD176" i="2"/>
  <c r="AB176" i="2"/>
  <c r="Z176" i="2"/>
  <c r="X176" i="2"/>
  <c r="V176" i="2"/>
  <c r="T176" i="2"/>
  <c r="R176" i="2"/>
  <c r="P176" i="2"/>
  <c r="N176" i="2"/>
  <c r="L176" i="2"/>
  <c r="J176" i="2"/>
  <c r="H176" i="2"/>
  <c r="F176" i="2"/>
  <c r="D176" i="2"/>
  <c r="B176" i="2"/>
  <c r="AU175" i="2"/>
  <c r="AS175" i="2"/>
  <c r="AQ175" i="2"/>
  <c r="AO175" i="2"/>
  <c r="AM175" i="2"/>
  <c r="AK175" i="2"/>
  <c r="AI175" i="2"/>
  <c r="AG175" i="2"/>
  <c r="AE175" i="2"/>
  <c r="AC175" i="2"/>
  <c r="AA175" i="2"/>
  <c r="Y175" i="2"/>
  <c r="W175" i="2"/>
  <c r="U175" i="2"/>
  <c r="S175" i="2"/>
  <c r="Q175" i="2"/>
  <c r="O175" i="2"/>
  <c r="M175" i="2"/>
  <c r="K175" i="2"/>
  <c r="I175" i="2"/>
  <c r="G175" i="2"/>
  <c r="E175" i="2"/>
  <c r="C175" i="2"/>
  <c r="AV174" i="2"/>
  <c r="AT174" i="2"/>
  <c r="AR174" i="2"/>
  <c r="AP174" i="2"/>
  <c r="AN174" i="2"/>
  <c r="AL174" i="2"/>
  <c r="AJ174" i="2"/>
  <c r="AH174" i="2"/>
  <c r="AF174" i="2"/>
  <c r="AD174" i="2"/>
  <c r="AB174" i="2"/>
  <c r="Z174" i="2"/>
  <c r="X174" i="2"/>
  <c r="V174" i="2"/>
  <c r="T174" i="2"/>
  <c r="R174" i="2"/>
  <c r="P174" i="2"/>
  <c r="N174" i="2"/>
  <c r="L174" i="2"/>
  <c r="J174" i="2"/>
  <c r="H174" i="2"/>
  <c r="F174" i="2"/>
  <c r="D174" i="2"/>
  <c r="B174" i="2"/>
  <c r="AU173" i="2"/>
  <c r="AS173" i="2"/>
  <c r="AQ173" i="2"/>
  <c r="AO173" i="2"/>
  <c r="AM173" i="2"/>
  <c r="AK173" i="2"/>
  <c r="AI173" i="2"/>
  <c r="AG173" i="2"/>
  <c r="AE173" i="2"/>
  <c r="AC173" i="2"/>
  <c r="AA173" i="2"/>
  <c r="Y173" i="2"/>
  <c r="W173" i="2"/>
  <c r="U173" i="2"/>
  <c r="S173" i="2"/>
  <c r="Q173" i="2"/>
  <c r="O173" i="2"/>
  <c r="M173" i="2"/>
  <c r="K173" i="2"/>
  <c r="I173" i="2"/>
  <c r="G173" i="2"/>
  <c r="E173" i="2"/>
  <c r="C173" i="2"/>
  <c r="AV172" i="2"/>
  <c r="AT172" i="2"/>
  <c r="AR172" i="2"/>
  <c r="AP172" i="2"/>
  <c r="AN172" i="2"/>
  <c r="AL172" i="2"/>
  <c r="AJ172" i="2"/>
  <c r="AH172" i="2"/>
  <c r="AF172" i="2"/>
  <c r="AD172" i="2"/>
  <c r="AB172" i="2"/>
  <c r="Z172" i="2"/>
  <c r="X172" i="2"/>
  <c r="V172" i="2"/>
  <c r="T172" i="2"/>
  <c r="R172" i="2"/>
  <c r="P172" i="2"/>
  <c r="N172" i="2"/>
  <c r="L172" i="2"/>
  <c r="J172" i="2"/>
  <c r="H172" i="2"/>
  <c r="F172" i="2"/>
  <c r="D172" i="2"/>
  <c r="B172" i="2"/>
  <c r="AU171" i="2"/>
  <c r="AS171" i="2"/>
  <c r="AQ171" i="2"/>
  <c r="AO171" i="2"/>
  <c r="AM171" i="2"/>
  <c r="AK171" i="2"/>
  <c r="AI171" i="2"/>
  <c r="AG171" i="2"/>
  <c r="AE171" i="2"/>
  <c r="AC171" i="2"/>
  <c r="AA171" i="2"/>
  <c r="Y171" i="2"/>
  <c r="W171" i="2"/>
  <c r="U171" i="2"/>
  <c r="S171" i="2"/>
  <c r="Q171" i="2"/>
  <c r="O171" i="2"/>
  <c r="M171" i="2"/>
  <c r="K171" i="2"/>
  <c r="I171" i="2"/>
  <c r="G171" i="2"/>
  <c r="E171" i="2"/>
  <c r="C171" i="2"/>
  <c r="AV170" i="2"/>
  <c r="AT170" i="2"/>
  <c r="AR170" i="2"/>
  <c r="AP170" i="2"/>
  <c r="AN170" i="2"/>
  <c r="AL170" i="2"/>
  <c r="AJ170" i="2"/>
  <c r="AH170" i="2"/>
  <c r="AF170" i="2"/>
  <c r="AD170" i="2"/>
  <c r="AB170" i="2"/>
  <c r="Z170" i="2"/>
  <c r="X170" i="2"/>
  <c r="V170" i="2"/>
  <c r="T170" i="2"/>
  <c r="R170" i="2"/>
  <c r="P170" i="2"/>
  <c r="N170" i="2"/>
  <c r="L170" i="2"/>
  <c r="J170" i="2"/>
  <c r="H170" i="2"/>
  <c r="F170" i="2"/>
  <c r="D170" i="2"/>
  <c r="B170" i="2"/>
  <c r="AU169" i="2"/>
  <c r="AS169" i="2"/>
  <c r="AQ169" i="2"/>
  <c r="AO169" i="2"/>
  <c r="AM169" i="2"/>
  <c r="AK169" i="2"/>
  <c r="AI169" i="2"/>
  <c r="AG169" i="2"/>
  <c r="AE169" i="2"/>
  <c r="AC169" i="2"/>
  <c r="AA169" i="2"/>
  <c r="Y169" i="2"/>
  <c r="W169" i="2"/>
  <c r="U169" i="2"/>
  <c r="S169" i="2"/>
  <c r="Q169" i="2"/>
  <c r="O169" i="2"/>
  <c r="M169" i="2"/>
  <c r="K169" i="2"/>
  <c r="I169" i="2"/>
  <c r="G169" i="2"/>
  <c r="E169" i="2"/>
  <c r="C169" i="2"/>
  <c r="AV168" i="2"/>
  <c r="AT168" i="2"/>
  <c r="AR168" i="2"/>
  <c r="AP168" i="2"/>
  <c r="AN168" i="2"/>
  <c r="AL168" i="2"/>
  <c r="AJ168" i="2"/>
  <c r="AH168" i="2"/>
  <c r="AF168" i="2"/>
  <c r="AD168" i="2"/>
  <c r="AB168" i="2"/>
  <c r="Z168" i="2"/>
  <c r="X168" i="2"/>
  <c r="V168" i="2"/>
  <c r="T168" i="2"/>
  <c r="R168" i="2"/>
  <c r="P168" i="2"/>
  <c r="N168" i="2"/>
  <c r="L168" i="2"/>
  <c r="J168" i="2"/>
  <c r="H168" i="2"/>
  <c r="F168" i="2"/>
  <c r="D168" i="2"/>
  <c r="B168" i="2"/>
  <c r="AU167" i="2"/>
  <c r="AS167" i="2"/>
  <c r="AQ167" i="2"/>
  <c r="AO167" i="2"/>
  <c r="AM167" i="2"/>
  <c r="AP169" i="2"/>
  <c r="AL169" i="2"/>
  <c r="AH169" i="2"/>
  <c r="AD169" i="2"/>
  <c r="Z169" i="2"/>
  <c r="V169" i="2"/>
  <c r="R169" i="2"/>
  <c r="N169" i="2"/>
  <c r="J169" i="2"/>
  <c r="F169" i="2"/>
  <c r="B169" i="2"/>
  <c r="AS168" i="2"/>
  <c r="AO168" i="2"/>
  <c r="AK168" i="2"/>
  <c r="AG168" i="2"/>
  <c r="AC168" i="2"/>
  <c r="Y168" i="2"/>
  <c r="U168" i="2"/>
  <c r="Q168" i="2"/>
  <c r="M168" i="2"/>
  <c r="I168" i="2"/>
  <c r="E168" i="2"/>
  <c r="AV167" i="2"/>
  <c r="AR167" i="2"/>
  <c r="AN167" i="2"/>
  <c r="AK167" i="2"/>
  <c r="AI167" i="2"/>
  <c r="AG167" i="2"/>
  <c r="AE167" i="2"/>
  <c r="AC167" i="2"/>
  <c r="AA167" i="2"/>
  <c r="Y167" i="2"/>
  <c r="W167" i="2"/>
  <c r="U167" i="2"/>
  <c r="S167" i="2"/>
  <c r="Q167" i="2"/>
  <c r="O167" i="2"/>
  <c r="M167" i="2"/>
  <c r="K167" i="2"/>
  <c r="I167" i="2"/>
  <c r="G167" i="2"/>
  <c r="E167" i="2"/>
  <c r="C167" i="2"/>
  <c r="AV166" i="2"/>
  <c r="AT166" i="2"/>
  <c r="AR166" i="2"/>
  <c r="AP166" i="2"/>
  <c r="AN166" i="2"/>
  <c r="AL166" i="2"/>
  <c r="AJ166" i="2"/>
  <c r="AH166" i="2"/>
  <c r="AF166" i="2"/>
  <c r="AD166" i="2"/>
  <c r="AB166" i="2"/>
  <c r="Z166" i="2"/>
  <c r="X166" i="2"/>
  <c r="V166" i="2"/>
  <c r="T166" i="2"/>
  <c r="R166" i="2"/>
  <c r="P166" i="2"/>
  <c r="N166" i="2"/>
  <c r="L166" i="2"/>
  <c r="J166" i="2"/>
  <c r="H166" i="2"/>
  <c r="F166" i="2"/>
  <c r="D166" i="2"/>
  <c r="B166" i="2"/>
  <c r="AU165" i="2"/>
  <c r="AS165" i="2"/>
  <c r="AQ165" i="2"/>
  <c r="AO165" i="2"/>
  <c r="AM165" i="2"/>
  <c r="AK165" i="2"/>
  <c r="AI165" i="2"/>
  <c r="AG165" i="2"/>
  <c r="AE165" i="2"/>
  <c r="AC165" i="2"/>
  <c r="AA165" i="2"/>
  <c r="Y165" i="2"/>
  <c r="W165" i="2"/>
  <c r="U165" i="2"/>
  <c r="S165" i="2"/>
  <c r="Q165" i="2"/>
  <c r="O165" i="2"/>
  <c r="M165" i="2"/>
  <c r="K165" i="2"/>
  <c r="I165" i="2"/>
  <c r="G165" i="2"/>
  <c r="E165" i="2"/>
  <c r="C165" i="2"/>
  <c r="AV164" i="2"/>
  <c r="AT164" i="2"/>
  <c r="AR164" i="2"/>
  <c r="AP164" i="2"/>
  <c r="AN164" i="2"/>
  <c r="AL164" i="2"/>
  <c r="AJ164" i="2"/>
  <c r="AH164" i="2"/>
  <c r="AF164" i="2"/>
  <c r="AD164" i="2"/>
  <c r="AB164" i="2"/>
  <c r="Z164" i="2"/>
  <c r="X164" i="2"/>
  <c r="V164" i="2"/>
  <c r="T164" i="2"/>
  <c r="R164" i="2"/>
  <c r="P164" i="2"/>
  <c r="N164" i="2"/>
  <c r="L164" i="2"/>
  <c r="J164" i="2"/>
  <c r="H164" i="2"/>
  <c r="F164" i="2"/>
  <c r="D164" i="2"/>
  <c r="B164" i="2"/>
  <c r="AU163" i="2"/>
  <c r="AS163" i="2"/>
  <c r="AQ163" i="2"/>
  <c r="AO163" i="2"/>
  <c r="AM163" i="2"/>
  <c r="AK163" i="2"/>
  <c r="AI163" i="2"/>
  <c r="AG163" i="2"/>
  <c r="AE163" i="2"/>
  <c r="AC163" i="2"/>
  <c r="AA163" i="2"/>
  <c r="Y163" i="2"/>
  <c r="W163" i="2"/>
  <c r="U163" i="2"/>
  <c r="S163" i="2"/>
  <c r="Q163" i="2"/>
  <c r="O163" i="2"/>
  <c r="M163" i="2"/>
  <c r="K163" i="2"/>
  <c r="I163" i="2"/>
  <c r="G163" i="2"/>
  <c r="E163" i="2"/>
  <c r="C163" i="2"/>
  <c r="AV162" i="2"/>
  <c r="AT162" i="2"/>
  <c r="AR162" i="2"/>
  <c r="AP162" i="2"/>
  <c r="AN162" i="2"/>
  <c r="AL162" i="2"/>
  <c r="AJ162" i="2"/>
  <c r="AH162" i="2"/>
  <c r="AF162" i="2"/>
  <c r="AD162" i="2"/>
  <c r="AB162" i="2"/>
  <c r="Z162" i="2"/>
  <c r="X162" i="2"/>
  <c r="V162" i="2"/>
  <c r="T162" i="2"/>
  <c r="R162" i="2"/>
  <c r="P162" i="2"/>
  <c r="N162" i="2"/>
  <c r="L162" i="2"/>
  <c r="J162" i="2"/>
  <c r="H162" i="2"/>
  <c r="F162" i="2"/>
  <c r="D162" i="2"/>
  <c r="B162" i="2"/>
  <c r="AU161" i="2"/>
  <c r="AS161" i="2"/>
  <c r="AQ161" i="2"/>
  <c r="AO161" i="2"/>
  <c r="AM161" i="2"/>
  <c r="AK161" i="2"/>
  <c r="AI161" i="2"/>
  <c r="AG161" i="2"/>
  <c r="AE161" i="2"/>
  <c r="AC161" i="2"/>
  <c r="AA161" i="2"/>
  <c r="Y161" i="2"/>
  <c r="W161" i="2"/>
  <c r="U161" i="2"/>
  <c r="S161" i="2"/>
  <c r="Q161" i="2"/>
  <c r="O161" i="2"/>
  <c r="M161" i="2"/>
  <c r="K161" i="2"/>
  <c r="I161" i="2"/>
  <c r="G161" i="2"/>
  <c r="E161" i="2"/>
  <c r="C161" i="2"/>
  <c r="AV160" i="2"/>
  <c r="AT160" i="2"/>
  <c r="AR160" i="2"/>
  <c r="AP160" i="2"/>
  <c r="AN160" i="2"/>
  <c r="AL160" i="2"/>
  <c r="AJ160" i="2"/>
  <c r="AH160" i="2"/>
  <c r="AF160" i="2"/>
  <c r="AD160" i="2"/>
  <c r="AB160" i="2"/>
  <c r="Z160" i="2"/>
  <c r="X160" i="2"/>
  <c r="V160" i="2"/>
  <c r="T160" i="2"/>
  <c r="R160" i="2"/>
  <c r="P160" i="2"/>
  <c r="N160" i="2"/>
  <c r="L160" i="2"/>
  <c r="J160" i="2"/>
  <c r="H160" i="2"/>
  <c r="F160" i="2"/>
  <c r="D160" i="2"/>
  <c r="B160" i="2"/>
  <c r="AU159" i="2"/>
  <c r="AS159" i="2"/>
  <c r="AO159" i="2"/>
  <c r="AM159" i="2"/>
  <c r="AK159" i="2"/>
  <c r="AI159" i="2"/>
  <c r="AG159" i="2"/>
  <c r="AE159" i="2"/>
  <c r="AC159" i="2"/>
  <c r="AA159" i="2"/>
  <c r="Y159" i="2"/>
  <c r="W159" i="2"/>
  <c r="U159" i="2"/>
  <c r="S159" i="2"/>
  <c r="Q159" i="2"/>
  <c r="O159" i="2"/>
  <c r="M159" i="2"/>
  <c r="K159" i="2"/>
  <c r="I159" i="2"/>
  <c r="G159" i="2"/>
  <c r="E159" i="2"/>
  <c r="C159" i="2"/>
  <c r="AV158" i="2"/>
  <c r="AT158" i="2"/>
  <c r="AR158" i="2"/>
  <c r="AP158" i="2"/>
  <c r="AN158" i="2"/>
  <c r="AL158" i="2"/>
  <c r="AJ158" i="2"/>
  <c r="AH158" i="2"/>
  <c r="AF158" i="2"/>
  <c r="AD158" i="2"/>
  <c r="AB158" i="2"/>
  <c r="Z158" i="2"/>
  <c r="X158" i="2"/>
  <c r="V158" i="2"/>
  <c r="T158" i="2"/>
  <c r="R158" i="2"/>
  <c r="P158" i="2"/>
  <c r="N158" i="2"/>
  <c r="L158" i="2"/>
  <c r="J158" i="2"/>
  <c r="H158" i="2"/>
  <c r="F158" i="2"/>
  <c r="D158" i="2"/>
  <c r="B158" i="2"/>
  <c r="AU157" i="2"/>
  <c r="AS157" i="2"/>
  <c r="AO157" i="2"/>
  <c r="AM157" i="2"/>
  <c r="AK157" i="2"/>
  <c r="AI157" i="2"/>
  <c r="AG157" i="2"/>
  <c r="AE157" i="2"/>
  <c r="AC157" i="2"/>
  <c r="AA157" i="2"/>
  <c r="Y157" i="2"/>
  <c r="W157" i="2"/>
  <c r="U157" i="2"/>
  <c r="S157" i="2"/>
  <c r="Q157" i="2"/>
  <c r="O157" i="2"/>
  <c r="M157" i="2"/>
  <c r="K157" i="2"/>
  <c r="I157" i="2"/>
  <c r="G157" i="2"/>
  <c r="E157" i="2"/>
  <c r="C157" i="2"/>
  <c r="AV156" i="2"/>
  <c r="AT156" i="2"/>
  <c r="AR156" i="2"/>
  <c r="AP156" i="2"/>
  <c r="AN156" i="2"/>
  <c r="AL156" i="2"/>
  <c r="AJ156" i="2"/>
  <c r="AH156" i="2"/>
  <c r="AF156" i="2"/>
  <c r="AD156" i="2"/>
  <c r="AB156" i="2"/>
  <c r="Z156" i="2"/>
  <c r="X156" i="2"/>
  <c r="V156" i="2"/>
  <c r="T156" i="2"/>
  <c r="R156" i="2"/>
  <c r="P156" i="2"/>
  <c r="N156" i="2"/>
  <c r="L156" i="2"/>
  <c r="J156" i="2"/>
  <c r="H156" i="2"/>
  <c r="F156" i="2"/>
  <c r="D156" i="2"/>
  <c r="B156" i="2"/>
  <c r="AU155" i="2"/>
  <c r="AS155" i="2"/>
  <c r="AO155" i="2"/>
  <c r="AM155" i="2"/>
  <c r="AK155" i="2"/>
  <c r="AI155" i="2"/>
  <c r="AG155" i="2"/>
  <c r="AE155" i="2"/>
  <c r="AC155" i="2"/>
  <c r="AA155" i="2"/>
  <c r="Y155" i="2"/>
  <c r="W155" i="2"/>
  <c r="U155" i="2"/>
  <c r="S155" i="2"/>
  <c r="Q155" i="2"/>
  <c r="O155" i="2"/>
  <c r="M155" i="2"/>
  <c r="K155" i="2"/>
  <c r="I155" i="2"/>
  <c r="G155" i="2"/>
  <c r="E155" i="2"/>
  <c r="C155" i="2"/>
  <c r="AV154" i="2"/>
  <c r="AT154" i="2"/>
  <c r="AR154" i="2"/>
  <c r="AP154" i="2"/>
  <c r="AN154" i="2"/>
  <c r="AL154" i="2"/>
  <c r="AJ154" i="2"/>
  <c r="AH154" i="2"/>
  <c r="AF154" i="2"/>
  <c r="AD154" i="2"/>
  <c r="AB154" i="2"/>
  <c r="Z154" i="2"/>
  <c r="X154" i="2"/>
  <c r="V154" i="2"/>
  <c r="T154" i="2"/>
  <c r="R154" i="2"/>
  <c r="AN169" i="2"/>
  <c r="AJ169" i="2"/>
  <c r="AF169" i="2"/>
  <c r="AB169" i="2"/>
  <c r="X169" i="2"/>
  <c r="T169" i="2"/>
  <c r="P169" i="2"/>
  <c r="L169" i="2"/>
  <c r="H169" i="2"/>
  <c r="D169" i="2"/>
  <c r="AU168" i="2"/>
  <c r="AQ168" i="2"/>
  <c r="AM168" i="2"/>
  <c r="AI168" i="2"/>
  <c r="AE168" i="2"/>
  <c r="AA168" i="2"/>
  <c r="W168" i="2"/>
  <c r="S168" i="2"/>
  <c r="O168" i="2"/>
  <c r="K168" i="2"/>
  <c r="G168" i="2"/>
  <c r="C168" i="2"/>
  <c r="AT167" i="2"/>
  <c r="AP167" i="2"/>
  <c r="AL167" i="2"/>
  <c r="AJ167" i="2"/>
  <c r="AH167" i="2"/>
  <c r="AF167" i="2"/>
  <c r="AD167" i="2"/>
  <c r="AB167" i="2"/>
  <c r="Z167" i="2"/>
  <c r="X167" i="2"/>
  <c r="V167" i="2"/>
  <c r="T167" i="2"/>
  <c r="R167" i="2"/>
  <c r="P167" i="2"/>
  <c r="N167" i="2"/>
  <c r="L167" i="2"/>
  <c r="J167" i="2"/>
  <c r="H167" i="2"/>
  <c r="F167" i="2"/>
  <c r="D167" i="2"/>
  <c r="B167" i="2"/>
  <c r="AU166" i="2"/>
  <c r="AS166" i="2"/>
  <c r="AQ166" i="2"/>
  <c r="AO166" i="2"/>
  <c r="AM166" i="2"/>
  <c r="AK166" i="2"/>
  <c r="AI166" i="2"/>
  <c r="AG166" i="2"/>
  <c r="AE166" i="2"/>
  <c r="AC166" i="2"/>
  <c r="AA166" i="2"/>
  <c r="Y166" i="2"/>
  <c r="W166" i="2"/>
  <c r="U166" i="2"/>
  <c r="S166" i="2"/>
  <c r="Q166" i="2"/>
  <c r="O166" i="2"/>
  <c r="M166" i="2"/>
  <c r="K166" i="2"/>
  <c r="I166" i="2"/>
  <c r="G166" i="2"/>
  <c r="E166" i="2"/>
  <c r="C166" i="2"/>
  <c r="AV165" i="2"/>
  <c r="AT165" i="2"/>
  <c r="AR165" i="2"/>
  <c r="AP165" i="2"/>
  <c r="AN165" i="2"/>
  <c r="AL165" i="2"/>
  <c r="AJ165" i="2"/>
  <c r="AH165" i="2"/>
  <c r="AF165" i="2"/>
  <c r="AD165" i="2"/>
  <c r="AB165" i="2"/>
  <c r="Z165" i="2"/>
  <c r="X165" i="2"/>
  <c r="V165" i="2"/>
  <c r="T165" i="2"/>
  <c r="R165" i="2"/>
  <c r="P165" i="2"/>
  <c r="N165" i="2"/>
  <c r="L165" i="2"/>
  <c r="J165" i="2"/>
  <c r="H165" i="2"/>
  <c r="F165" i="2"/>
  <c r="D165" i="2"/>
  <c r="B165" i="2"/>
  <c r="AU164" i="2"/>
  <c r="AS164" i="2"/>
  <c r="AQ164" i="2"/>
  <c r="AO164" i="2"/>
  <c r="AM164" i="2"/>
  <c r="AK164" i="2"/>
  <c r="AI164" i="2"/>
  <c r="AG164" i="2"/>
  <c r="AE164" i="2"/>
  <c r="AC164" i="2"/>
  <c r="AA164" i="2"/>
  <c r="Y164" i="2"/>
  <c r="W164" i="2"/>
  <c r="U164" i="2"/>
  <c r="S164" i="2"/>
  <c r="Q164" i="2"/>
  <c r="O164" i="2"/>
  <c r="M164" i="2"/>
  <c r="K164" i="2"/>
  <c r="I164" i="2"/>
  <c r="G164" i="2"/>
  <c r="E164" i="2"/>
  <c r="C164" i="2"/>
  <c r="AV163" i="2"/>
  <c r="AT163" i="2"/>
  <c r="AR163" i="2"/>
  <c r="AP163" i="2"/>
  <c r="AN163" i="2"/>
  <c r="AL163" i="2"/>
  <c r="AJ163" i="2"/>
  <c r="AH163" i="2"/>
  <c r="AF163" i="2"/>
  <c r="AD163" i="2"/>
  <c r="AB163" i="2"/>
  <c r="Z163" i="2"/>
  <c r="X163" i="2"/>
  <c r="V163" i="2"/>
  <c r="T163" i="2"/>
  <c r="R163" i="2"/>
  <c r="P163" i="2"/>
  <c r="N163" i="2"/>
  <c r="L163" i="2"/>
  <c r="J163" i="2"/>
  <c r="H163" i="2"/>
  <c r="F163" i="2"/>
  <c r="D163" i="2"/>
  <c r="B163" i="2"/>
  <c r="AU162" i="2"/>
  <c r="AS162" i="2"/>
  <c r="AQ162" i="2"/>
  <c r="AO162" i="2"/>
  <c r="AM162" i="2"/>
  <c r="AK162" i="2"/>
  <c r="AI162" i="2"/>
  <c r="AG162" i="2"/>
  <c r="AE162" i="2"/>
  <c r="AC162" i="2"/>
  <c r="AA162" i="2"/>
  <c r="Y162" i="2"/>
  <c r="W162" i="2"/>
  <c r="U162" i="2"/>
  <c r="S162" i="2"/>
  <c r="Q162" i="2"/>
  <c r="O162" i="2"/>
  <c r="M162" i="2"/>
  <c r="K162" i="2"/>
  <c r="I162" i="2"/>
  <c r="G162" i="2"/>
  <c r="E162" i="2"/>
  <c r="C162" i="2"/>
  <c r="AV161" i="2"/>
  <c r="AT161" i="2"/>
  <c r="AR161" i="2"/>
  <c r="AP161" i="2"/>
  <c r="AN161" i="2"/>
  <c r="AL161" i="2"/>
  <c r="AJ161" i="2"/>
  <c r="AH161" i="2"/>
  <c r="AF161" i="2"/>
  <c r="AD161" i="2"/>
  <c r="AB161" i="2"/>
  <c r="Z161" i="2"/>
  <c r="X161" i="2"/>
  <c r="V161" i="2"/>
  <c r="T161" i="2"/>
  <c r="R161" i="2"/>
  <c r="P161" i="2"/>
  <c r="N161" i="2"/>
  <c r="L161" i="2"/>
  <c r="J161" i="2"/>
  <c r="H161" i="2"/>
  <c r="F161" i="2"/>
  <c r="D161" i="2"/>
  <c r="B161" i="2"/>
  <c r="AU160" i="2"/>
  <c r="AS160" i="2"/>
  <c r="AQ160" i="2"/>
  <c r="AO160" i="2"/>
  <c r="AM160" i="2"/>
  <c r="AK160" i="2"/>
  <c r="AI160" i="2"/>
  <c r="AG160" i="2"/>
  <c r="AE160" i="2"/>
  <c r="AC160" i="2"/>
  <c r="AA160" i="2"/>
  <c r="Y160" i="2"/>
  <c r="W160" i="2"/>
  <c r="U160" i="2"/>
  <c r="S160" i="2"/>
  <c r="Q160" i="2"/>
  <c r="O160" i="2"/>
  <c r="M160" i="2"/>
  <c r="K160" i="2"/>
  <c r="I160" i="2"/>
  <c r="G160" i="2"/>
  <c r="E160" i="2"/>
  <c r="C160" i="2"/>
  <c r="AV159" i="2"/>
  <c r="AT159" i="2"/>
  <c r="AR159" i="2"/>
  <c r="AP159" i="2"/>
  <c r="AN159" i="2"/>
  <c r="AL159" i="2"/>
  <c r="AJ159" i="2"/>
  <c r="AH159" i="2"/>
  <c r="AF159" i="2"/>
  <c r="AD159" i="2"/>
  <c r="AB159" i="2"/>
  <c r="Z159" i="2"/>
  <c r="X159" i="2"/>
  <c r="V159" i="2"/>
  <c r="T159" i="2"/>
  <c r="R159" i="2"/>
  <c r="P159" i="2"/>
  <c r="N159" i="2"/>
  <c r="L159" i="2"/>
  <c r="J159" i="2"/>
  <c r="H159" i="2"/>
  <c r="F159" i="2"/>
  <c r="D159" i="2"/>
  <c r="B159" i="2"/>
  <c r="AU158" i="2"/>
  <c r="AS158" i="2"/>
  <c r="AO158" i="2"/>
  <c r="AM158" i="2"/>
  <c r="AK158" i="2"/>
  <c r="AI158" i="2"/>
  <c r="AG158" i="2"/>
  <c r="AE158" i="2"/>
  <c r="AC158" i="2"/>
  <c r="AA158" i="2"/>
  <c r="Y158" i="2"/>
  <c r="W158" i="2"/>
  <c r="U158" i="2"/>
  <c r="S158" i="2"/>
  <c r="Q158" i="2"/>
  <c r="O158" i="2"/>
  <c r="M158" i="2"/>
  <c r="K158" i="2"/>
  <c r="I158" i="2"/>
  <c r="G158" i="2"/>
  <c r="E158" i="2"/>
  <c r="C158" i="2"/>
  <c r="AV157" i="2"/>
  <c r="AT157" i="2"/>
  <c r="AR157" i="2"/>
  <c r="AP157" i="2"/>
  <c r="AN157" i="2"/>
  <c r="AL157" i="2"/>
  <c r="AJ157" i="2"/>
  <c r="AH157" i="2"/>
  <c r="AF157" i="2"/>
  <c r="AD157" i="2"/>
  <c r="AB157" i="2"/>
  <c r="Z157" i="2"/>
  <c r="X157" i="2"/>
  <c r="V157" i="2"/>
  <c r="T157" i="2"/>
  <c r="R157" i="2"/>
  <c r="P157" i="2"/>
  <c r="N157" i="2"/>
  <c r="L157" i="2"/>
  <c r="J157" i="2"/>
  <c r="H157" i="2"/>
  <c r="F157" i="2"/>
  <c r="D157" i="2"/>
  <c r="B157" i="2"/>
  <c r="AU156" i="2"/>
  <c r="AS156" i="2"/>
  <c r="AO156" i="2"/>
  <c r="AM156" i="2"/>
  <c r="AK156" i="2"/>
  <c r="AI156" i="2"/>
  <c r="AG156" i="2"/>
  <c r="AE156" i="2"/>
  <c r="AC156" i="2"/>
  <c r="AA156" i="2"/>
  <c r="Y156" i="2"/>
  <c r="W156" i="2"/>
  <c r="U156" i="2"/>
  <c r="S156" i="2"/>
  <c r="Q156" i="2"/>
  <c r="O156" i="2"/>
  <c r="M156" i="2"/>
  <c r="K156" i="2"/>
  <c r="I156" i="2"/>
  <c r="G156" i="2"/>
  <c r="E156" i="2"/>
  <c r="C156" i="2"/>
  <c r="AV155" i="2"/>
  <c r="AT155" i="2"/>
  <c r="AR155" i="2"/>
  <c r="AP155" i="2"/>
  <c r="AN155" i="2"/>
  <c r="AL155" i="2"/>
  <c r="AJ155" i="2"/>
  <c r="AH155" i="2"/>
  <c r="AF155" i="2"/>
  <c r="AD155" i="2"/>
  <c r="AB155" i="2"/>
  <c r="Z155" i="2"/>
  <c r="X155" i="2"/>
  <c r="V155" i="2"/>
  <c r="T155" i="2"/>
  <c r="R155" i="2"/>
  <c r="P155" i="2"/>
  <c r="N155" i="2"/>
  <c r="L155" i="2"/>
  <c r="J155" i="2"/>
  <c r="H155" i="2"/>
  <c r="F155" i="2"/>
  <c r="D155" i="2"/>
  <c r="B155" i="2"/>
  <c r="AU154" i="2"/>
  <c r="AS154" i="2"/>
  <c r="AO154" i="2"/>
  <c r="AM154" i="2"/>
  <c r="AK154" i="2"/>
  <c r="AI154" i="2"/>
  <c r="AG154" i="2"/>
  <c r="AE154" i="2"/>
  <c r="AC154" i="2"/>
  <c r="AA154" i="2"/>
  <c r="Y154" i="2"/>
  <c r="W154" i="2"/>
  <c r="U154" i="2"/>
  <c r="S154" i="2"/>
  <c r="Q154" i="2"/>
  <c r="O154" i="2"/>
  <c r="M154" i="2"/>
  <c r="K154" i="2"/>
  <c r="I154" i="2"/>
  <c r="G154" i="2"/>
  <c r="E154" i="2"/>
  <c r="C154" i="2"/>
  <c r="AV153" i="2"/>
  <c r="AT153" i="2"/>
  <c r="AR153" i="2"/>
  <c r="AP153" i="2"/>
  <c r="AN153" i="2"/>
  <c r="AL153" i="2"/>
  <c r="AJ153" i="2"/>
  <c r="AH153" i="2"/>
  <c r="AF153" i="2"/>
  <c r="AD153" i="2"/>
  <c r="AB153" i="2"/>
  <c r="Z153" i="2"/>
  <c r="X153" i="2"/>
  <c r="V153" i="2"/>
  <c r="T153" i="2"/>
  <c r="R153" i="2"/>
  <c r="P153" i="2"/>
  <c r="N153" i="2"/>
  <c r="L153" i="2"/>
  <c r="J153" i="2"/>
  <c r="H153" i="2"/>
  <c r="F153" i="2"/>
  <c r="P154" i="2"/>
  <c r="L154" i="2"/>
  <c r="H154" i="2"/>
  <c r="D154" i="2"/>
  <c r="AU153" i="2"/>
  <c r="AM153" i="2"/>
  <c r="AI153" i="2"/>
  <c r="AE153" i="2"/>
  <c r="AA153" i="2"/>
  <c r="W153" i="2"/>
  <c r="S153" i="2"/>
  <c r="O153" i="2"/>
  <c r="K153" i="2"/>
  <c r="G153" i="2"/>
  <c r="D153" i="2"/>
  <c r="B153" i="2"/>
  <c r="AU152" i="2"/>
  <c r="AS152" i="2"/>
  <c r="AO152" i="2"/>
  <c r="AM152" i="2"/>
  <c r="AK152" i="2"/>
  <c r="AI152" i="2"/>
  <c r="AG152" i="2"/>
  <c r="AE152" i="2"/>
  <c r="AC152" i="2"/>
  <c r="AA152" i="2"/>
  <c r="Y152" i="2"/>
  <c r="W152" i="2"/>
  <c r="U152" i="2"/>
  <c r="S152" i="2"/>
  <c r="Q152" i="2"/>
  <c r="O152" i="2"/>
  <c r="M152" i="2"/>
  <c r="K152" i="2"/>
  <c r="I152" i="2"/>
  <c r="G152" i="2"/>
  <c r="E152" i="2"/>
  <c r="C152" i="2"/>
  <c r="AV151" i="2"/>
  <c r="AT151" i="2"/>
  <c r="AR151" i="2"/>
  <c r="AP151" i="2"/>
  <c r="AN151" i="2"/>
  <c r="AL151" i="2"/>
  <c r="AJ151" i="2"/>
  <c r="AH151" i="2"/>
  <c r="AF151" i="2"/>
  <c r="AD151" i="2"/>
  <c r="AB151" i="2"/>
  <c r="Z151" i="2"/>
  <c r="X151" i="2"/>
  <c r="V151" i="2"/>
  <c r="T151" i="2"/>
  <c r="R151" i="2"/>
  <c r="P151" i="2"/>
  <c r="N151" i="2"/>
  <c r="L151" i="2"/>
  <c r="J151" i="2"/>
  <c r="H151" i="2"/>
  <c r="F151" i="2"/>
  <c r="D151" i="2"/>
  <c r="B151" i="2"/>
  <c r="AU150" i="2"/>
  <c r="AS150" i="2"/>
  <c r="AO150" i="2"/>
  <c r="AM150" i="2"/>
  <c r="AK150" i="2"/>
  <c r="AI150" i="2"/>
  <c r="AG150" i="2"/>
  <c r="AE150" i="2"/>
  <c r="AC150" i="2"/>
  <c r="AA150" i="2"/>
  <c r="Y150" i="2"/>
  <c r="W150" i="2"/>
  <c r="U150" i="2"/>
  <c r="S150" i="2"/>
  <c r="Q150" i="2"/>
  <c r="O150" i="2"/>
  <c r="M150" i="2"/>
  <c r="K150" i="2"/>
  <c r="I150" i="2"/>
  <c r="G150" i="2"/>
  <c r="E150" i="2"/>
  <c r="C150" i="2"/>
  <c r="AV149" i="2"/>
  <c r="AT149" i="2"/>
  <c r="AR149" i="2"/>
  <c r="AP149" i="2"/>
  <c r="AN149" i="2"/>
  <c r="AL149" i="2"/>
  <c r="AJ149" i="2"/>
  <c r="AH149" i="2"/>
  <c r="AF149" i="2"/>
  <c r="AD149" i="2"/>
  <c r="AB149" i="2"/>
  <c r="Z149" i="2"/>
  <c r="X149" i="2"/>
  <c r="V149" i="2"/>
  <c r="T149" i="2"/>
  <c r="R149" i="2"/>
  <c r="P149" i="2"/>
  <c r="N149" i="2"/>
  <c r="L149" i="2"/>
  <c r="J149" i="2"/>
  <c r="H149" i="2"/>
  <c r="F149" i="2"/>
  <c r="D149" i="2"/>
  <c r="B149" i="2"/>
  <c r="AU148" i="2"/>
  <c r="AS148" i="2"/>
  <c r="AO148" i="2"/>
  <c r="AM148" i="2"/>
  <c r="AK148" i="2"/>
  <c r="AI148" i="2"/>
  <c r="AG148" i="2"/>
  <c r="AE148" i="2"/>
  <c r="AC148" i="2"/>
  <c r="AA148" i="2"/>
  <c r="Y148" i="2"/>
  <c r="W148" i="2"/>
  <c r="U148" i="2"/>
  <c r="S148" i="2"/>
  <c r="Q148" i="2"/>
  <c r="O148" i="2"/>
  <c r="M148" i="2"/>
  <c r="K148" i="2"/>
  <c r="I148" i="2"/>
  <c r="G148" i="2"/>
  <c r="E148" i="2"/>
  <c r="C148" i="2"/>
  <c r="AV147" i="2"/>
  <c r="AT147" i="2"/>
  <c r="AR147" i="2"/>
  <c r="AP147" i="2"/>
  <c r="AN147" i="2"/>
  <c r="AL147" i="2"/>
  <c r="AJ147" i="2"/>
  <c r="AH147" i="2"/>
  <c r="AF147" i="2"/>
  <c r="AD147" i="2"/>
  <c r="AB147" i="2"/>
  <c r="Z147" i="2"/>
  <c r="X147" i="2"/>
  <c r="V147" i="2"/>
  <c r="T147" i="2"/>
  <c r="R147" i="2"/>
  <c r="P147" i="2"/>
  <c r="N147" i="2"/>
  <c r="L147" i="2"/>
  <c r="J147" i="2"/>
  <c r="H147" i="2"/>
  <c r="F147" i="2"/>
  <c r="D147" i="2"/>
  <c r="B147" i="2"/>
  <c r="AU146" i="2"/>
  <c r="AS146" i="2"/>
  <c r="AO146" i="2"/>
  <c r="AM146" i="2"/>
  <c r="AK146" i="2"/>
  <c r="AI146" i="2"/>
  <c r="AG146" i="2"/>
  <c r="AE146" i="2"/>
  <c r="AC146" i="2"/>
  <c r="AA146" i="2"/>
  <c r="Y146" i="2"/>
  <c r="W146" i="2"/>
  <c r="U146" i="2"/>
  <c r="S146" i="2"/>
  <c r="Q146" i="2"/>
  <c r="O146" i="2"/>
  <c r="M146" i="2"/>
  <c r="K146" i="2"/>
  <c r="I146" i="2"/>
  <c r="G146" i="2"/>
  <c r="E146" i="2"/>
  <c r="C146" i="2"/>
  <c r="AV145" i="2"/>
  <c r="AT145" i="2"/>
  <c r="AR145" i="2"/>
  <c r="AP145" i="2"/>
  <c r="AN145" i="2"/>
  <c r="AL145" i="2"/>
  <c r="AJ145" i="2"/>
  <c r="AH145" i="2"/>
  <c r="AF145" i="2"/>
  <c r="AD145" i="2"/>
  <c r="AB145" i="2"/>
  <c r="Z145" i="2"/>
  <c r="X145" i="2"/>
  <c r="V145" i="2"/>
  <c r="T145" i="2"/>
  <c r="R145" i="2"/>
  <c r="P145" i="2"/>
  <c r="N145" i="2"/>
  <c r="L145" i="2"/>
  <c r="J145" i="2"/>
  <c r="H145" i="2"/>
  <c r="F145" i="2"/>
  <c r="D145" i="2"/>
  <c r="B145" i="2"/>
  <c r="AU144" i="2"/>
  <c r="AS144" i="2"/>
  <c r="AO144" i="2"/>
  <c r="AM144" i="2"/>
  <c r="AK144" i="2"/>
  <c r="AI144" i="2"/>
  <c r="AG144" i="2"/>
  <c r="AE144" i="2"/>
  <c r="AC144" i="2"/>
  <c r="AA144" i="2"/>
  <c r="Y144" i="2"/>
  <c r="W144" i="2"/>
  <c r="U144" i="2"/>
  <c r="S144" i="2"/>
  <c r="Q144" i="2"/>
  <c r="O144" i="2"/>
  <c r="M144" i="2"/>
  <c r="K144" i="2"/>
  <c r="I144" i="2"/>
  <c r="G144" i="2"/>
  <c r="E144" i="2"/>
  <c r="C144" i="2"/>
  <c r="AV143" i="2"/>
  <c r="AT143" i="2"/>
  <c r="AR143" i="2"/>
  <c r="AP143" i="2"/>
  <c r="AN143" i="2"/>
  <c r="AL143" i="2"/>
  <c r="AJ143" i="2"/>
  <c r="AH143" i="2"/>
  <c r="AF143" i="2"/>
  <c r="AD143" i="2"/>
  <c r="AB143" i="2"/>
  <c r="Z143" i="2"/>
  <c r="X143" i="2"/>
  <c r="V143" i="2"/>
  <c r="T143" i="2"/>
  <c r="R143" i="2"/>
  <c r="P143" i="2"/>
  <c r="N143" i="2"/>
  <c r="L143" i="2"/>
  <c r="J143" i="2"/>
  <c r="H143" i="2"/>
  <c r="F143" i="2"/>
  <c r="D143" i="2"/>
  <c r="B143" i="2"/>
  <c r="AU142" i="2"/>
  <c r="AS142" i="2"/>
  <c r="AO142" i="2"/>
  <c r="AM142" i="2"/>
  <c r="AK142" i="2"/>
  <c r="AI142" i="2"/>
  <c r="AG142" i="2"/>
  <c r="AE142" i="2"/>
  <c r="AC142" i="2"/>
  <c r="AA142" i="2"/>
  <c r="Y142" i="2"/>
  <c r="W142" i="2"/>
  <c r="U142" i="2"/>
  <c r="S142" i="2"/>
  <c r="Q142" i="2"/>
  <c r="O142" i="2"/>
  <c r="M142" i="2"/>
  <c r="K142" i="2"/>
  <c r="I142" i="2"/>
  <c r="G142" i="2"/>
  <c r="E142" i="2"/>
  <c r="C142" i="2"/>
  <c r="AV141" i="2"/>
  <c r="AT141" i="2"/>
  <c r="AR141" i="2"/>
  <c r="AP141" i="2"/>
  <c r="AN141" i="2"/>
  <c r="AL141" i="2"/>
  <c r="AJ141" i="2"/>
  <c r="AH141" i="2"/>
  <c r="AF141" i="2"/>
  <c r="AD141" i="2"/>
  <c r="AB141" i="2"/>
  <c r="Z141" i="2"/>
  <c r="X141" i="2"/>
  <c r="V141" i="2"/>
  <c r="T141" i="2"/>
  <c r="R141" i="2"/>
  <c r="P141" i="2"/>
  <c r="N141" i="2"/>
  <c r="L141" i="2"/>
  <c r="J141" i="2"/>
  <c r="H141" i="2"/>
  <c r="F141" i="2"/>
  <c r="D141" i="2"/>
  <c r="B141" i="2"/>
  <c r="AU140" i="2"/>
  <c r="AS140" i="2"/>
  <c r="AO140" i="2"/>
  <c r="AM140" i="2"/>
  <c r="AK140" i="2"/>
  <c r="AI140" i="2"/>
  <c r="AG140" i="2"/>
  <c r="AE140" i="2"/>
  <c r="AC140" i="2"/>
  <c r="AA140" i="2"/>
  <c r="Y140" i="2"/>
  <c r="W140" i="2"/>
  <c r="U140" i="2"/>
  <c r="S140" i="2"/>
  <c r="Q140" i="2"/>
  <c r="O140" i="2"/>
  <c r="M140" i="2"/>
  <c r="K140" i="2"/>
  <c r="I140" i="2"/>
  <c r="G140" i="2"/>
  <c r="E140" i="2"/>
  <c r="C140" i="2"/>
  <c r="AV139" i="2"/>
  <c r="AT139" i="2"/>
  <c r="AR139" i="2"/>
  <c r="AP139" i="2"/>
  <c r="AN139" i="2"/>
  <c r="AL139" i="2"/>
  <c r="AJ139" i="2"/>
  <c r="AH139" i="2"/>
  <c r="AF139" i="2"/>
  <c r="AD139" i="2"/>
  <c r="AB139" i="2"/>
  <c r="Z139" i="2"/>
  <c r="X139" i="2"/>
  <c r="V139" i="2"/>
  <c r="T139" i="2"/>
  <c r="R139" i="2"/>
  <c r="P139" i="2"/>
  <c r="N139" i="2"/>
  <c r="L139" i="2"/>
  <c r="J139" i="2"/>
  <c r="H139" i="2"/>
  <c r="F139" i="2"/>
  <c r="D139" i="2"/>
  <c r="B139" i="2"/>
  <c r="AU138" i="2"/>
  <c r="AS138" i="2"/>
  <c r="AO138" i="2"/>
  <c r="AM138" i="2"/>
  <c r="AK138" i="2"/>
  <c r="AI138" i="2"/>
  <c r="AG138" i="2"/>
  <c r="AE138" i="2"/>
  <c r="AC138" i="2"/>
  <c r="AA138" i="2"/>
  <c r="Y138" i="2"/>
  <c r="W138" i="2"/>
  <c r="U138" i="2"/>
  <c r="S138" i="2"/>
  <c r="Q138" i="2"/>
  <c r="O138" i="2"/>
  <c r="M138" i="2"/>
  <c r="K138" i="2"/>
  <c r="I138" i="2"/>
  <c r="G138" i="2"/>
  <c r="E138" i="2"/>
  <c r="C138" i="2"/>
  <c r="AV137" i="2"/>
  <c r="AT137" i="2"/>
  <c r="AR137" i="2"/>
  <c r="AP137" i="2"/>
  <c r="AN137" i="2"/>
  <c r="AL137" i="2"/>
  <c r="AJ137" i="2"/>
  <c r="AH137" i="2"/>
  <c r="AF137" i="2"/>
  <c r="AD137" i="2"/>
  <c r="AB137" i="2"/>
  <c r="Z137" i="2"/>
  <c r="X137" i="2"/>
  <c r="V137" i="2"/>
  <c r="T137" i="2"/>
  <c r="R137" i="2"/>
  <c r="P137" i="2"/>
  <c r="N137" i="2"/>
  <c r="L137" i="2"/>
  <c r="J137" i="2"/>
  <c r="H137" i="2"/>
  <c r="F137" i="2"/>
  <c r="D137" i="2"/>
  <c r="B137" i="2"/>
  <c r="AU136" i="2"/>
  <c r="AS136" i="2"/>
  <c r="AO136" i="2"/>
  <c r="AK136" i="2"/>
  <c r="AI136" i="2"/>
  <c r="AG136" i="2"/>
  <c r="AE136" i="2"/>
  <c r="AC136" i="2"/>
  <c r="AA136" i="2"/>
  <c r="Y136" i="2"/>
  <c r="W136" i="2"/>
  <c r="U136" i="2"/>
  <c r="S136" i="2"/>
  <c r="Q136" i="2"/>
  <c r="O136" i="2"/>
  <c r="M136" i="2"/>
  <c r="K136" i="2"/>
  <c r="I136" i="2"/>
  <c r="G136" i="2"/>
  <c r="E136" i="2"/>
  <c r="C136" i="2"/>
  <c r="AV135" i="2"/>
  <c r="AT135" i="2"/>
  <c r="AR135" i="2"/>
  <c r="AP135" i="2"/>
  <c r="AN135" i="2"/>
  <c r="AL135" i="2"/>
  <c r="AJ135" i="2"/>
  <c r="AH135" i="2"/>
  <c r="AF135" i="2"/>
  <c r="AD135" i="2"/>
  <c r="AB135" i="2"/>
  <c r="Z135" i="2"/>
  <c r="X135" i="2"/>
  <c r="V135" i="2"/>
  <c r="T135" i="2"/>
  <c r="R135" i="2"/>
  <c r="P135" i="2"/>
  <c r="N135" i="2"/>
  <c r="L135" i="2"/>
  <c r="J135" i="2"/>
  <c r="H135" i="2"/>
  <c r="F135" i="2"/>
  <c r="D135" i="2"/>
  <c r="B135" i="2"/>
  <c r="AU134" i="2"/>
  <c r="AS134" i="2"/>
  <c r="AO134" i="2"/>
  <c r="AK134" i="2"/>
  <c r="AI134" i="2"/>
  <c r="AG134" i="2"/>
  <c r="AE134" i="2"/>
  <c r="AC134" i="2"/>
  <c r="AA134" i="2"/>
  <c r="Y134" i="2"/>
  <c r="W134" i="2"/>
  <c r="U134" i="2"/>
  <c r="S134" i="2"/>
  <c r="Q134" i="2"/>
  <c r="O134" i="2"/>
  <c r="M134" i="2"/>
  <c r="K134" i="2"/>
  <c r="I134" i="2"/>
  <c r="G134" i="2"/>
  <c r="E134" i="2"/>
  <c r="C134" i="2"/>
  <c r="AV133" i="2"/>
  <c r="AT133" i="2"/>
  <c r="AR133" i="2"/>
  <c r="AP133" i="2"/>
  <c r="AN133" i="2"/>
  <c r="AL133" i="2"/>
  <c r="AJ133" i="2"/>
  <c r="AH133" i="2"/>
  <c r="AF133" i="2"/>
  <c r="AD133" i="2"/>
  <c r="AB133" i="2"/>
  <c r="Z133" i="2"/>
  <c r="X133" i="2"/>
  <c r="V133" i="2"/>
  <c r="T133" i="2"/>
  <c r="R133" i="2"/>
  <c r="P133" i="2"/>
  <c r="N133" i="2"/>
  <c r="L133" i="2"/>
  <c r="J133" i="2"/>
  <c r="H133" i="2"/>
  <c r="F133" i="2"/>
  <c r="D133" i="2"/>
  <c r="B133" i="2"/>
  <c r="AU132" i="2"/>
  <c r="AS132" i="2"/>
  <c r="AO132" i="2"/>
  <c r="AK132" i="2"/>
  <c r="AI132" i="2"/>
  <c r="AG132" i="2"/>
  <c r="AE132" i="2"/>
  <c r="AC132" i="2"/>
  <c r="AA132" i="2"/>
  <c r="Y132" i="2"/>
  <c r="W132" i="2"/>
  <c r="U132" i="2"/>
  <c r="S132" i="2"/>
  <c r="Q132" i="2"/>
  <c r="O132" i="2"/>
  <c r="M132" i="2"/>
  <c r="K132" i="2"/>
  <c r="I132" i="2"/>
  <c r="G132" i="2"/>
  <c r="E132" i="2"/>
  <c r="C132" i="2"/>
  <c r="AV131" i="2"/>
  <c r="AT131" i="2"/>
  <c r="AR131" i="2"/>
  <c r="AP131" i="2"/>
  <c r="AN131" i="2"/>
  <c r="AL131" i="2"/>
  <c r="AJ131" i="2"/>
  <c r="AH131" i="2"/>
  <c r="AF131" i="2"/>
  <c r="AD131" i="2"/>
  <c r="AB131" i="2"/>
  <c r="Z131" i="2"/>
  <c r="X131" i="2"/>
  <c r="V131" i="2"/>
  <c r="T131" i="2"/>
  <c r="R131" i="2"/>
  <c r="P131" i="2"/>
  <c r="N131" i="2"/>
  <c r="L131" i="2"/>
  <c r="J131" i="2"/>
  <c r="H131" i="2"/>
  <c r="F131" i="2"/>
  <c r="D131" i="2"/>
  <c r="B131" i="2"/>
  <c r="AU130" i="2"/>
  <c r="AS130" i="2"/>
  <c r="AO130" i="2"/>
  <c r="AK130" i="2"/>
  <c r="AI130" i="2"/>
  <c r="AG130" i="2"/>
  <c r="AE130" i="2"/>
  <c r="AC130" i="2"/>
  <c r="AA130" i="2"/>
  <c r="Y130" i="2"/>
  <c r="W130" i="2"/>
  <c r="U130" i="2"/>
  <c r="S130" i="2"/>
  <c r="Q130" i="2"/>
  <c r="O130" i="2"/>
  <c r="M130" i="2"/>
  <c r="K130" i="2"/>
  <c r="I130" i="2"/>
  <c r="G130" i="2"/>
  <c r="E130" i="2"/>
  <c r="C130" i="2"/>
  <c r="AV129" i="2"/>
  <c r="AT129" i="2"/>
  <c r="AR129" i="2"/>
  <c r="AP129" i="2"/>
  <c r="AN129" i="2"/>
  <c r="AL129" i="2"/>
  <c r="AJ129" i="2"/>
  <c r="AH129" i="2"/>
  <c r="AF129" i="2"/>
  <c r="AD129" i="2"/>
  <c r="AB129" i="2"/>
  <c r="Z129" i="2"/>
  <c r="X129" i="2"/>
  <c r="V129" i="2"/>
  <c r="T129" i="2"/>
  <c r="R129" i="2"/>
  <c r="P129" i="2"/>
  <c r="N129" i="2"/>
  <c r="L129" i="2"/>
  <c r="J129" i="2"/>
  <c r="H129" i="2"/>
  <c r="F129" i="2"/>
  <c r="D129" i="2"/>
  <c r="B129" i="2"/>
  <c r="AU128" i="2"/>
  <c r="AS128" i="2"/>
  <c r="AO128" i="2"/>
  <c r="AK128" i="2"/>
  <c r="AI128" i="2"/>
  <c r="AG128" i="2"/>
  <c r="AE128" i="2"/>
  <c r="AC128" i="2"/>
  <c r="AA128" i="2"/>
  <c r="Y128" i="2"/>
  <c r="W128" i="2"/>
  <c r="U128" i="2"/>
  <c r="S128" i="2"/>
  <c r="Q128" i="2"/>
  <c r="O128" i="2"/>
  <c r="M128" i="2"/>
  <c r="K128" i="2"/>
  <c r="I128" i="2"/>
  <c r="G128" i="2"/>
  <c r="E128" i="2"/>
  <c r="C128" i="2"/>
  <c r="AV127" i="2"/>
  <c r="AT127" i="2"/>
  <c r="AR127" i="2"/>
  <c r="AP127" i="2"/>
  <c r="AN127" i="2"/>
  <c r="AL127" i="2"/>
  <c r="AJ127" i="2"/>
  <c r="AH127" i="2"/>
  <c r="AF127" i="2"/>
  <c r="AD127" i="2"/>
  <c r="AB127" i="2"/>
  <c r="Z127" i="2"/>
  <c r="X127" i="2"/>
  <c r="V127" i="2"/>
  <c r="T127" i="2"/>
  <c r="R127" i="2"/>
  <c r="P127" i="2"/>
  <c r="N127" i="2"/>
  <c r="L127" i="2"/>
  <c r="J127" i="2"/>
  <c r="H127" i="2"/>
  <c r="F127" i="2"/>
  <c r="D127" i="2"/>
  <c r="B127" i="2"/>
  <c r="AU126" i="2"/>
  <c r="AS126" i="2"/>
  <c r="AO126" i="2"/>
  <c r="AK126" i="2"/>
  <c r="AI126" i="2"/>
  <c r="AG126" i="2"/>
  <c r="AE126" i="2"/>
  <c r="AC126" i="2"/>
  <c r="AA126" i="2"/>
  <c r="Y126" i="2"/>
  <c r="W126" i="2"/>
  <c r="U126" i="2"/>
  <c r="S126" i="2"/>
  <c r="Q126" i="2"/>
  <c r="O126" i="2"/>
  <c r="M126" i="2"/>
  <c r="K126" i="2"/>
  <c r="I126" i="2"/>
  <c r="G126" i="2"/>
  <c r="E126" i="2"/>
  <c r="C126" i="2"/>
  <c r="AV125" i="2"/>
  <c r="AT125" i="2"/>
  <c r="AR125" i="2"/>
  <c r="AP125" i="2"/>
  <c r="AN125" i="2"/>
  <c r="AL125" i="2"/>
  <c r="AJ125" i="2"/>
  <c r="AH125" i="2"/>
  <c r="AF125" i="2"/>
  <c r="AD125" i="2"/>
  <c r="AB125" i="2"/>
  <c r="Z125" i="2"/>
  <c r="X125" i="2"/>
  <c r="V125" i="2"/>
  <c r="T125" i="2"/>
  <c r="R125" i="2"/>
  <c r="P125" i="2"/>
  <c r="N125" i="2"/>
  <c r="L125" i="2"/>
  <c r="J125" i="2"/>
  <c r="H125" i="2"/>
  <c r="F125" i="2"/>
  <c r="D125" i="2"/>
  <c r="B125" i="2"/>
  <c r="AU124" i="2"/>
  <c r="AS124" i="2"/>
  <c r="AO124" i="2"/>
  <c r="AK124" i="2"/>
  <c r="AI124" i="2"/>
  <c r="N154" i="2"/>
  <c r="J154" i="2"/>
  <c r="F154" i="2"/>
  <c r="B154" i="2"/>
  <c r="AS153" i="2"/>
  <c r="AO153" i="2"/>
  <c r="AK153" i="2"/>
  <c r="AG153" i="2"/>
  <c r="AC153" i="2"/>
  <c r="Y153" i="2"/>
  <c r="U153" i="2"/>
  <c r="Q153" i="2"/>
  <c r="M153" i="2"/>
  <c r="I153" i="2"/>
  <c r="E153" i="2"/>
  <c r="C153" i="2"/>
  <c r="AV152" i="2"/>
  <c r="AT152" i="2"/>
  <c r="AR152" i="2"/>
  <c r="AP152" i="2"/>
  <c r="AN152" i="2"/>
  <c r="AL152" i="2"/>
  <c r="AJ152" i="2"/>
  <c r="AH152" i="2"/>
  <c r="AF152" i="2"/>
  <c r="AD152" i="2"/>
  <c r="AB152" i="2"/>
  <c r="Z152" i="2"/>
  <c r="X152" i="2"/>
  <c r="V152" i="2"/>
  <c r="T152" i="2"/>
  <c r="R152" i="2"/>
  <c r="P152" i="2"/>
  <c r="N152" i="2"/>
  <c r="L152" i="2"/>
  <c r="J152" i="2"/>
  <c r="H152" i="2"/>
  <c r="F152" i="2"/>
  <c r="D152" i="2"/>
  <c r="B152" i="2"/>
  <c r="AU151" i="2"/>
  <c r="AS151" i="2"/>
  <c r="AO151" i="2"/>
  <c r="AM151" i="2"/>
  <c r="AK151" i="2"/>
  <c r="AI151" i="2"/>
  <c r="AG151" i="2"/>
  <c r="AE151" i="2"/>
  <c r="AC151" i="2"/>
  <c r="AA151" i="2"/>
  <c r="Y151" i="2"/>
  <c r="W151" i="2"/>
  <c r="U151" i="2"/>
  <c r="S151" i="2"/>
  <c r="Q151" i="2"/>
  <c r="O151" i="2"/>
  <c r="M151" i="2"/>
  <c r="K151" i="2"/>
  <c r="I151" i="2"/>
  <c r="G151" i="2"/>
  <c r="E151" i="2"/>
  <c r="C151" i="2"/>
  <c r="AV150" i="2"/>
  <c r="AT150" i="2"/>
  <c r="AR150" i="2"/>
  <c r="AP150" i="2"/>
  <c r="AN150" i="2"/>
  <c r="AL150" i="2"/>
  <c r="AJ150" i="2"/>
  <c r="AH150" i="2"/>
  <c r="AF150" i="2"/>
  <c r="AD150" i="2"/>
  <c r="AB150" i="2"/>
  <c r="Z150" i="2"/>
  <c r="X150" i="2"/>
  <c r="V150" i="2"/>
  <c r="T150" i="2"/>
  <c r="R150" i="2"/>
  <c r="P150" i="2"/>
  <c r="N150" i="2"/>
  <c r="L150" i="2"/>
  <c r="J150" i="2"/>
  <c r="H150" i="2"/>
  <c r="F150" i="2"/>
  <c r="D150" i="2"/>
  <c r="B150" i="2"/>
  <c r="AU149" i="2"/>
  <c r="AS149" i="2"/>
  <c r="AO149" i="2"/>
  <c r="AM149" i="2"/>
  <c r="AK149" i="2"/>
  <c r="AI149" i="2"/>
  <c r="AG149" i="2"/>
  <c r="AE149" i="2"/>
  <c r="AC149" i="2"/>
  <c r="AA149" i="2"/>
  <c r="Y149" i="2"/>
  <c r="W149" i="2"/>
  <c r="U149" i="2"/>
  <c r="S149" i="2"/>
  <c r="Q149" i="2"/>
  <c r="O149" i="2"/>
  <c r="M149" i="2"/>
  <c r="K149" i="2"/>
  <c r="I149" i="2"/>
  <c r="G149" i="2"/>
  <c r="E149" i="2"/>
  <c r="C149" i="2"/>
  <c r="AV148" i="2"/>
  <c r="AT148" i="2"/>
  <c r="AR148" i="2"/>
  <c r="AP148" i="2"/>
  <c r="AN148" i="2"/>
  <c r="AL148" i="2"/>
  <c r="AJ148" i="2"/>
  <c r="AH148" i="2"/>
  <c r="AF148" i="2"/>
  <c r="AD148" i="2"/>
  <c r="AB148" i="2"/>
  <c r="Z148" i="2"/>
  <c r="X148" i="2"/>
  <c r="V148" i="2"/>
  <c r="T148" i="2"/>
  <c r="R148" i="2"/>
  <c r="P148" i="2"/>
  <c r="N148" i="2"/>
  <c r="L148" i="2"/>
  <c r="J148" i="2"/>
  <c r="H148" i="2"/>
  <c r="F148" i="2"/>
  <c r="D148" i="2"/>
  <c r="B148" i="2"/>
  <c r="AU147" i="2"/>
  <c r="AS147" i="2"/>
  <c r="AO147" i="2"/>
  <c r="AM147" i="2"/>
  <c r="AK147" i="2"/>
  <c r="AI147" i="2"/>
  <c r="AG147" i="2"/>
  <c r="AE147" i="2"/>
  <c r="AC147" i="2"/>
  <c r="AA147" i="2"/>
  <c r="Y147" i="2"/>
  <c r="W147" i="2"/>
  <c r="U147" i="2"/>
  <c r="S147" i="2"/>
  <c r="Q147" i="2"/>
  <c r="O147" i="2"/>
  <c r="M147" i="2"/>
  <c r="K147" i="2"/>
  <c r="I147" i="2"/>
  <c r="G147" i="2"/>
  <c r="E147" i="2"/>
  <c r="C147" i="2"/>
  <c r="AV146" i="2"/>
  <c r="AT146" i="2"/>
  <c r="AR146" i="2"/>
  <c r="AP146" i="2"/>
  <c r="AN146" i="2"/>
  <c r="AL146" i="2"/>
  <c r="AJ146" i="2"/>
  <c r="AH146" i="2"/>
  <c r="AF146" i="2"/>
  <c r="AD146" i="2"/>
  <c r="AB146" i="2"/>
  <c r="Z146" i="2"/>
  <c r="X146" i="2"/>
  <c r="V146" i="2"/>
  <c r="T146" i="2"/>
  <c r="R146" i="2"/>
  <c r="P146" i="2"/>
  <c r="N146" i="2"/>
  <c r="L146" i="2"/>
  <c r="J146" i="2"/>
  <c r="H146" i="2"/>
  <c r="F146" i="2"/>
  <c r="D146" i="2"/>
  <c r="B146" i="2"/>
  <c r="AU145" i="2"/>
  <c r="AS145" i="2"/>
  <c r="AO145" i="2"/>
  <c r="AM145" i="2"/>
  <c r="AK145" i="2"/>
  <c r="AI145" i="2"/>
  <c r="AG145" i="2"/>
  <c r="AE145" i="2"/>
  <c r="AC145" i="2"/>
  <c r="AA145" i="2"/>
  <c r="Y145" i="2"/>
  <c r="W145" i="2"/>
  <c r="U145" i="2"/>
  <c r="S145" i="2"/>
  <c r="Q145" i="2"/>
  <c r="O145" i="2"/>
  <c r="M145" i="2"/>
  <c r="K145" i="2"/>
  <c r="I145" i="2"/>
  <c r="G145" i="2"/>
  <c r="E145" i="2"/>
  <c r="C145" i="2"/>
  <c r="AV144" i="2"/>
  <c r="AT144" i="2"/>
  <c r="AR144" i="2"/>
  <c r="AP144" i="2"/>
  <c r="AN144" i="2"/>
  <c r="AL144" i="2"/>
  <c r="AJ144" i="2"/>
  <c r="AH144" i="2"/>
  <c r="AF144" i="2"/>
  <c r="AD144" i="2"/>
  <c r="AB144" i="2"/>
  <c r="Z144" i="2"/>
  <c r="X144" i="2"/>
  <c r="V144" i="2"/>
  <c r="T144" i="2"/>
  <c r="R144" i="2"/>
  <c r="P144" i="2"/>
  <c r="N144" i="2"/>
  <c r="L144" i="2"/>
  <c r="J144" i="2"/>
  <c r="H144" i="2"/>
  <c r="F144" i="2"/>
  <c r="D144" i="2"/>
  <c r="B144" i="2"/>
  <c r="AU143" i="2"/>
  <c r="AS143" i="2"/>
  <c r="AO143" i="2"/>
  <c r="AM143" i="2"/>
  <c r="AK143" i="2"/>
  <c r="AI143" i="2"/>
  <c r="AG143" i="2"/>
  <c r="AE143" i="2"/>
  <c r="AC143" i="2"/>
  <c r="AA143" i="2"/>
  <c r="Y143" i="2"/>
  <c r="W143" i="2"/>
  <c r="U143" i="2"/>
  <c r="S143" i="2"/>
  <c r="Q143" i="2"/>
  <c r="O143" i="2"/>
  <c r="M143" i="2"/>
  <c r="K143" i="2"/>
  <c r="I143" i="2"/>
  <c r="G143" i="2"/>
  <c r="E143" i="2"/>
  <c r="C143" i="2"/>
  <c r="AV142" i="2"/>
  <c r="AT142" i="2"/>
  <c r="AR142" i="2"/>
  <c r="AP142" i="2"/>
  <c r="AN142" i="2"/>
  <c r="AL142" i="2"/>
  <c r="AJ142" i="2"/>
  <c r="AH142" i="2"/>
  <c r="AF142" i="2"/>
  <c r="AD142" i="2"/>
  <c r="AB142" i="2"/>
  <c r="Z142" i="2"/>
  <c r="X142" i="2"/>
  <c r="V142" i="2"/>
  <c r="T142" i="2"/>
  <c r="R142" i="2"/>
  <c r="P142" i="2"/>
  <c r="N142" i="2"/>
  <c r="L142" i="2"/>
  <c r="J142" i="2"/>
  <c r="H142" i="2"/>
  <c r="F142" i="2"/>
  <c r="D142" i="2"/>
  <c r="B142" i="2"/>
  <c r="AU141" i="2"/>
  <c r="AS141" i="2"/>
  <c r="AO141" i="2"/>
  <c r="AM141" i="2"/>
  <c r="AK141" i="2"/>
  <c r="AI141" i="2"/>
  <c r="AG141" i="2"/>
  <c r="AE141" i="2"/>
  <c r="AC141" i="2"/>
  <c r="AA141" i="2"/>
  <c r="Y141" i="2"/>
  <c r="W141" i="2"/>
  <c r="U141" i="2"/>
  <c r="S141" i="2"/>
  <c r="Q141" i="2"/>
  <c r="O141" i="2"/>
  <c r="M141" i="2"/>
  <c r="K141" i="2"/>
  <c r="I141" i="2"/>
  <c r="G141" i="2"/>
  <c r="E141" i="2"/>
  <c r="C141" i="2"/>
  <c r="AV140" i="2"/>
  <c r="AT140" i="2"/>
  <c r="AR140" i="2"/>
  <c r="AP140" i="2"/>
  <c r="AN140" i="2"/>
  <c r="AL140" i="2"/>
  <c r="AJ140" i="2"/>
  <c r="AH140" i="2"/>
  <c r="AF140" i="2"/>
  <c r="AD140" i="2"/>
  <c r="AB140" i="2"/>
  <c r="Z140" i="2"/>
  <c r="X140" i="2"/>
  <c r="V140" i="2"/>
  <c r="T140" i="2"/>
  <c r="R140" i="2"/>
  <c r="P140" i="2"/>
  <c r="N140" i="2"/>
  <c r="L140" i="2"/>
  <c r="J140" i="2"/>
  <c r="H140" i="2"/>
  <c r="F140" i="2"/>
  <c r="D140" i="2"/>
  <c r="B140" i="2"/>
  <c r="AU139" i="2"/>
  <c r="AS139" i="2"/>
  <c r="AO139" i="2"/>
  <c r="AM139" i="2"/>
  <c r="AK139" i="2"/>
  <c r="AI139" i="2"/>
  <c r="AG139" i="2"/>
  <c r="AE139" i="2"/>
  <c r="AC139" i="2"/>
  <c r="AA139" i="2"/>
  <c r="Y139" i="2"/>
  <c r="W139" i="2"/>
  <c r="U139" i="2"/>
  <c r="S139" i="2"/>
  <c r="Q139" i="2"/>
  <c r="O139" i="2"/>
  <c r="M139" i="2"/>
  <c r="K139" i="2"/>
  <c r="I139" i="2"/>
  <c r="G139" i="2"/>
  <c r="E139" i="2"/>
  <c r="C139" i="2"/>
  <c r="AV138" i="2"/>
  <c r="AT138" i="2"/>
  <c r="AR138" i="2"/>
  <c r="AP138" i="2"/>
  <c r="AN138" i="2"/>
  <c r="AL138" i="2"/>
  <c r="AJ138" i="2"/>
  <c r="AH138" i="2"/>
  <c r="AF138" i="2"/>
  <c r="AD138" i="2"/>
  <c r="AB138" i="2"/>
  <c r="Z138" i="2"/>
  <c r="X138" i="2"/>
  <c r="V138" i="2"/>
  <c r="T138" i="2"/>
  <c r="R138" i="2"/>
  <c r="P138" i="2"/>
  <c r="N138" i="2"/>
  <c r="L138" i="2"/>
  <c r="J138" i="2"/>
  <c r="H138" i="2"/>
  <c r="F138" i="2"/>
  <c r="D138" i="2"/>
  <c r="B138" i="2"/>
  <c r="AU137" i="2"/>
  <c r="AS137" i="2"/>
  <c r="AO137" i="2"/>
  <c r="AK137" i="2"/>
  <c r="AI137" i="2"/>
  <c r="AG137" i="2"/>
  <c r="AE137" i="2"/>
  <c r="AC137" i="2"/>
  <c r="AA137" i="2"/>
  <c r="Y137" i="2"/>
  <c r="W137" i="2"/>
  <c r="U137" i="2"/>
  <c r="S137" i="2"/>
  <c r="Q137" i="2"/>
  <c r="O137" i="2"/>
  <c r="M137" i="2"/>
  <c r="K137" i="2"/>
  <c r="I137" i="2"/>
  <c r="G137" i="2"/>
  <c r="E137" i="2"/>
  <c r="C137" i="2"/>
  <c r="AV136" i="2"/>
  <c r="AT136" i="2"/>
  <c r="AR136" i="2"/>
  <c r="AP136" i="2"/>
  <c r="AN136" i="2"/>
  <c r="AL136" i="2"/>
  <c r="AJ136" i="2"/>
  <c r="AH136" i="2"/>
  <c r="AF136" i="2"/>
  <c r="AD136" i="2"/>
  <c r="AB136" i="2"/>
  <c r="Z136" i="2"/>
  <c r="X136" i="2"/>
  <c r="V136" i="2"/>
  <c r="T136" i="2"/>
  <c r="R136" i="2"/>
  <c r="P136" i="2"/>
  <c r="N136" i="2"/>
  <c r="L136" i="2"/>
  <c r="J136" i="2"/>
  <c r="H136" i="2"/>
  <c r="F136" i="2"/>
  <c r="D136" i="2"/>
  <c r="B136" i="2"/>
  <c r="AU135" i="2"/>
  <c r="AS135" i="2"/>
  <c r="AO135" i="2"/>
  <c r="AK135" i="2"/>
  <c r="AI135" i="2"/>
  <c r="AG135" i="2"/>
  <c r="AE135" i="2"/>
  <c r="AC135" i="2"/>
  <c r="AA135" i="2"/>
  <c r="Y135" i="2"/>
  <c r="W135" i="2"/>
  <c r="U135" i="2"/>
  <c r="S135" i="2"/>
  <c r="Q135" i="2"/>
  <c r="O135" i="2"/>
  <c r="M135" i="2"/>
  <c r="K135" i="2"/>
  <c r="I135" i="2"/>
  <c r="G135" i="2"/>
  <c r="E135" i="2"/>
  <c r="C135" i="2"/>
  <c r="AV134" i="2"/>
  <c r="AT134" i="2"/>
  <c r="AR134" i="2"/>
  <c r="AP134" i="2"/>
  <c r="AN134" i="2"/>
  <c r="AL134" i="2"/>
  <c r="AJ134" i="2"/>
  <c r="AH134" i="2"/>
  <c r="AF134" i="2"/>
  <c r="AD134" i="2"/>
  <c r="AB134" i="2"/>
  <c r="Z134" i="2"/>
  <c r="X134" i="2"/>
  <c r="V134" i="2"/>
  <c r="T134" i="2"/>
  <c r="R134" i="2"/>
  <c r="P134" i="2"/>
  <c r="N134" i="2"/>
  <c r="L134" i="2"/>
  <c r="J134" i="2"/>
  <c r="H134" i="2"/>
  <c r="F134" i="2"/>
  <c r="D134" i="2"/>
  <c r="B134" i="2"/>
  <c r="AU133" i="2"/>
  <c r="AS133" i="2"/>
  <c r="AO133" i="2"/>
  <c r="AK133" i="2"/>
  <c r="AI133" i="2"/>
  <c r="AG133" i="2"/>
  <c r="AE133" i="2"/>
  <c r="AC133" i="2"/>
  <c r="AA133" i="2"/>
  <c r="Y133" i="2"/>
  <c r="W133" i="2"/>
  <c r="U133" i="2"/>
  <c r="Q133" i="2"/>
  <c r="M133" i="2"/>
  <c r="I133" i="2"/>
  <c r="E133" i="2"/>
  <c r="AV132" i="2"/>
  <c r="AR132" i="2"/>
  <c r="AN132" i="2"/>
  <c r="AJ132" i="2"/>
  <c r="AF132" i="2"/>
  <c r="AB132" i="2"/>
  <c r="X132" i="2"/>
  <c r="T132" i="2"/>
  <c r="P132" i="2"/>
  <c r="L132" i="2"/>
  <c r="H132" i="2"/>
  <c r="D132" i="2"/>
  <c r="AU131" i="2"/>
  <c r="AI131" i="2"/>
  <c r="AE131" i="2"/>
  <c r="AA131" i="2"/>
  <c r="W131" i="2"/>
  <c r="S131" i="2"/>
  <c r="O131" i="2"/>
  <c r="K131" i="2"/>
  <c r="G131" i="2"/>
  <c r="C131" i="2"/>
  <c r="AT130" i="2"/>
  <c r="AP130" i="2"/>
  <c r="AL130" i="2"/>
  <c r="AH130" i="2"/>
  <c r="AD130" i="2"/>
  <c r="Z130" i="2"/>
  <c r="V130" i="2"/>
  <c r="R130" i="2"/>
  <c r="N130" i="2"/>
  <c r="J130" i="2"/>
  <c r="F130" i="2"/>
  <c r="B130" i="2"/>
  <c r="AS129" i="2"/>
  <c r="AO129" i="2"/>
  <c r="AK129" i="2"/>
  <c r="AG129" i="2"/>
  <c r="AC129" i="2"/>
  <c r="Y129" i="2"/>
  <c r="U129" i="2"/>
  <c r="Q129" i="2"/>
  <c r="M129" i="2"/>
  <c r="I129" i="2"/>
  <c r="E129" i="2"/>
  <c r="AV128" i="2"/>
  <c r="AR128" i="2"/>
  <c r="AN128" i="2"/>
  <c r="AJ128" i="2"/>
  <c r="AF128" i="2"/>
  <c r="AB128" i="2"/>
  <c r="X128" i="2"/>
  <c r="T128" i="2"/>
  <c r="P128" i="2"/>
  <c r="L128" i="2"/>
  <c r="H128" i="2"/>
  <c r="D128" i="2"/>
  <c r="AU127" i="2"/>
  <c r="AI127" i="2"/>
  <c r="AE127" i="2"/>
  <c r="AA127" i="2"/>
  <c r="W127" i="2"/>
  <c r="S127" i="2"/>
  <c r="O127" i="2"/>
  <c r="K127" i="2"/>
  <c r="G127" i="2"/>
  <c r="C127" i="2"/>
  <c r="AT126" i="2"/>
  <c r="AP126" i="2"/>
  <c r="AL126" i="2"/>
  <c r="AH126" i="2"/>
  <c r="AD126" i="2"/>
  <c r="Z126" i="2"/>
  <c r="V126" i="2"/>
  <c r="R126" i="2"/>
  <c r="N126" i="2"/>
  <c r="J126" i="2"/>
  <c r="F126" i="2"/>
  <c r="B126" i="2"/>
  <c r="AS125" i="2"/>
  <c r="AO125" i="2"/>
  <c r="AK125" i="2"/>
  <c r="AG125" i="2"/>
  <c r="AC125" i="2"/>
  <c r="Y125" i="2"/>
  <c r="U125" i="2"/>
  <c r="Q125" i="2"/>
  <c r="M125" i="2"/>
  <c r="I125" i="2"/>
  <c r="E125" i="2"/>
  <c r="AV124" i="2"/>
  <c r="AR124" i="2"/>
  <c r="AN124" i="2"/>
  <c r="AJ124" i="2"/>
  <c r="AG124" i="2"/>
  <c r="AE124" i="2"/>
  <c r="AC124" i="2"/>
  <c r="AA124" i="2"/>
  <c r="Y124" i="2"/>
  <c r="W124" i="2"/>
  <c r="U124" i="2"/>
  <c r="S124" i="2"/>
  <c r="Q124" i="2"/>
  <c r="O124" i="2"/>
  <c r="M124" i="2"/>
  <c r="K124" i="2"/>
  <c r="I124" i="2"/>
  <c r="G124" i="2"/>
  <c r="E124" i="2"/>
  <c r="C124" i="2"/>
  <c r="AV123" i="2"/>
  <c r="AT123" i="2"/>
  <c r="AR123" i="2"/>
  <c r="AP123" i="2"/>
  <c r="AN123" i="2"/>
  <c r="AL123" i="2"/>
  <c r="AJ123" i="2"/>
  <c r="AH123" i="2"/>
  <c r="AF123" i="2"/>
  <c r="AD123" i="2"/>
  <c r="AB123" i="2"/>
  <c r="Z123" i="2"/>
  <c r="X123" i="2"/>
  <c r="V123" i="2"/>
  <c r="T123" i="2"/>
  <c r="R123" i="2"/>
  <c r="P123" i="2"/>
  <c r="N123" i="2"/>
  <c r="L123" i="2"/>
  <c r="J123" i="2"/>
  <c r="H123" i="2"/>
  <c r="F123" i="2"/>
  <c r="D123" i="2"/>
  <c r="B123" i="2"/>
  <c r="AU122" i="2"/>
  <c r="AS122" i="2"/>
  <c r="AO122" i="2"/>
  <c r="AK122" i="2"/>
  <c r="AI122" i="2"/>
  <c r="AG122" i="2"/>
  <c r="AE122" i="2"/>
  <c r="AC122" i="2"/>
  <c r="AA122" i="2"/>
  <c r="Y122" i="2"/>
  <c r="W122" i="2"/>
  <c r="U122" i="2"/>
  <c r="S122" i="2"/>
  <c r="Q122" i="2"/>
  <c r="O122" i="2"/>
  <c r="M122" i="2"/>
  <c r="K122" i="2"/>
  <c r="I122" i="2"/>
  <c r="G122" i="2"/>
  <c r="E122" i="2"/>
  <c r="C122" i="2"/>
  <c r="AV121" i="2"/>
  <c r="AT121" i="2"/>
  <c r="AR121" i="2"/>
  <c r="AP121" i="2"/>
  <c r="AN121" i="2"/>
  <c r="AL121" i="2"/>
  <c r="AJ121" i="2"/>
  <c r="AH121" i="2"/>
  <c r="AF121" i="2"/>
  <c r="AD121" i="2"/>
  <c r="AB121" i="2"/>
  <c r="Z121" i="2"/>
  <c r="X121" i="2"/>
  <c r="V121" i="2"/>
  <c r="T121" i="2"/>
  <c r="R121" i="2"/>
  <c r="P121" i="2"/>
  <c r="N121" i="2"/>
  <c r="L121" i="2"/>
  <c r="J121" i="2"/>
  <c r="H121" i="2"/>
  <c r="F121" i="2"/>
  <c r="D121" i="2"/>
  <c r="B121" i="2"/>
  <c r="AS120" i="2"/>
  <c r="AO120" i="2"/>
  <c r="AK120" i="2"/>
  <c r="AI120" i="2"/>
  <c r="AG120" i="2"/>
  <c r="AE120" i="2"/>
  <c r="AC120" i="2"/>
  <c r="AA120" i="2"/>
  <c r="Y120" i="2"/>
  <c r="W120" i="2"/>
  <c r="U120" i="2"/>
  <c r="S120" i="2"/>
  <c r="Q120" i="2"/>
  <c r="O120" i="2"/>
  <c r="M120" i="2"/>
  <c r="K120" i="2"/>
  <c r="I120" i="2"/>
  <c r="G120" i="2"/>
  <c r="E120" i="2"/>
  <c r="C120" i="2"/>
  <c r="AV119" i="2"/>
  <c r="AT119" i="2"/>
  <c r="AR119" i="2"/>
  <c r="AP119" i="2"/>
  <c r="AN119" i="2"/>
  <c r="AL119" i="2"/>
  <c r="AJ119" i="2"/>
  <c r="AH119" i="2"/>
  <c r="AF119" i="2"/>
  <c r="AD119" i="2"/>
  <c r="AB119" i="2"/>
  <c r="Z119" i="2"/>
  <c r="X119" i="2"/>
  <c r="V119" i="2"/>
  <c r="T119" i="2"/>
  <c r="R119" i="2"/>
  <c r="P119" i="2"/>
  <c r="N119" i="2"/>
  <c r="L119" i="2"/>
  <c r="J119" i="2"/>
  <c r="H119" i="2"/>
  <c r="F119" i="2"/>
  <c r="D119" i="2"/>
  <c r="B119" i="2"/>
  <c r="AS118" i="2"/>
  <c r="AO118" i="2"/>
  <c r="AK118" i="2"/>
  <c r="AI118" i="2"/>
  <c r="AG118" i="2"/>
  <c r="AE118" i="2"/>
  <c r="AC118" i="2"/>
  <c r="AA118" i="2"/>
  <c r="Y118" i="2"/>
  <c r="W118" i="2"/>
  <c r="U118" i="2"/>
  <c r="S118" i="2"/>
  <c r="Q118" i="2"/>
  <c r="O118" i="2"/>
  <c r="M118" i="2"/>
  <c r="K118" i="2"/>
  <c r="I118" i="2"/>
  <c r="G118" i="2"/>
  <c r="E118" i="2"/>
  <c r="C118" i="2"/>
  <c r="AV117" i="2"/>
  <c r="AT117" i="2"/>
  <c r="AR117" i="2"/>
  <c r="AP117" i="2"/>
  <c r="AN117" i="2"/>
  <c r="AL117" i="2"/>
  <c r="AJ117" i="2"/>
  <c r="AH117" i="2"/>
  <c r="AF117" i="2"/>
  <c r="AD117" i="2"/>
  <c r="AB117" i="2"/>
  <c r="Z117" i="2"/>
  <c r="X117" i="2"/>
  <c r="V117" i="2"/>
  <c r="T117" i="2"/>
  <c r="R117" i="2"/>
  <c r="P117" i="2"/>
  <c r="N117" i="2"/>
  <c r="L117" i="2"/>
  <c r="J117" i="2"/>
  <c r="H117" i="2"/>
  <c r="F117" i="2"/>
  <c r="D117" i="2"/>
  <c r="B117" i="2"/>
  <c r="AS116" i="2"/>
  <c r="AO116" i="2"/>
  <c r="AK116" i="2"/>
  <c r="AI116" i="2"/>
  <c r="AG116" i="2"/>
  <c r="AE116" i="2"/>
  <c r="AC116" i="2"/>
  <c r="AA116" i="2"/>
  <c r="Y116" i="2"/>
  <c r="W116" i="2"/>
  <c r="U116" i="2"/>
  <c r="S116" i="2"/>
  <c r="Q116" i="2"/>
  <c r="O116" i="2"/>
  <c r="M116" i="2"/>
  <c r="K116" i="2"/>
  <c r="I116" i="2"/>
  <c r="G116" i="2"/>
  <c r="E116" i="2"/>
  <c r="C116" i="2"/>
  <c r="AV115" i="2"/>
  <c r="AT115" i="2"/>
  <c r="AR115" i="2"/>
  <c r="AP115" i="2"/>
  <c r="AN115" i="2"/>
  <c r="AL115" i="2"/>
  <c r="AJ115" i="2"/>
  <c r="AH115" i="2"/>
  <c r="AF115" i="2"/>
  <c r="AD115" i="2"/>
  <c r="AB115" i="2"/>
  <c r="Z115" i="2"/>
  <c r="X115" i="2"/>
  <c r="V115" i="2"/>
  <c r="T115" i="2"/>
  <c r="R115" i="2"/>
  <c r="P115" i="2"/>
  <c r="N115" i="2"/>
  <c r="L115" i="2"/>
  <c r="J115" i="2"/>
  <c r="H115" i="2"/>
  <c r="F115" i="2"/>
  <c r="D115" i="2"/>
  <c r="B115" i="2"/>
  <c r="AS114" i="2"/>
  <c r="AO114" i="2"/>
  <c r="AK114" i="2"/>
  <c r="AI114" i="2"/>
  <c r="AG114" i="2"/>
  <c r="AE114" i="2"/>
  <c r="AA114" i="2"/>
  <c r="Y114" i="2"/>
  <c r="W114" i="2"/>
  <c r="U114" i="2"/>
  <c r="S114" i="2"/>
  <c r="Q114" i="2"/>
  <c r="O114" i="2"/>
  <c r="M114" i="2"/>
  <c r="K114" i="2"/>
  <c r="I114" i="2"/>
  <c r="G114" i="2"/>
  <c r="E114" i="2"/>
  <c r="C114" i="2"/>
  <c r="AV113" i="2"/>
  <c r="AT113" i="2"/>
  <c r="AR113" i="2"/>
  <c r="AP113" i="2"/>
  <c r="AN113" i="2"/>
  <c r="AL113" i="2"/>
  <c r="AJ113" i="2"/>
  <c r="AH113" i="2"/>
  <c r="AF113" i="2"/>
  <c r="AD113" i="2"/>
  <c r="AB113" i="2"/>
  <c r="Z113" i="2"/>
  <c r="X113" i="2"/>
  <c r="V113" i="2"/>
  <c r="T113" i="2"/>
  <c r="R113" i="2"/>
  <c r="P113" i="2"/>
  <c r="N113" i="2"/>
  <c r="L113" i="2"/>
  <c r="J113" i="2"/>
  <c r="H113" i="2"/>
  <c r="F113" i="2"/>
  <c r="D113" i="2"/>
  <c r="B113" i="2"/>
  <c r="AS112" i="2"/>
  <c r="AO112" i="2"/>
  <c r="AK112" i="2"/>
  <c r="AI112" i="2"/>
  <c r="AG112" i="2"/>
  <c r="AE112" i="2"/>
  <c r="AA112" i="2"/>
  <c r="Y112" i="2"/>
  <c r="W112" i="2"/>
  <c r="U112" i="2"/>
  <c r="S112" i="2"/>
  <c r="Q112" i="2"/>
  <c r="O112" i="2"/>
  <c r="M112" i="2"/>
  <c r="K112" i="2"/>
  <c r="I112" i="2"/>
  <c r="G112" i="2"/>
  <c r="E112" i="2"/>
  <c r="C112" i="2"/>
  <c r="AV111" i="2"/>
  <c r="AT111" i="2"/>
  <c r="AR111" i="2"/>
  <c r="AP111" i="2"/>
  <c r="AN111" i="2"/>
  <c r="AL111" i="2"/>
  <c r="AJ111" i="2"/>
  <c r="AH111" i="2"/>
  <c r="AF111" i="2"/>
  <c r="AD111" i="2"/>
  <c r="AB111" i="2"/>
  <c r="Z111" i="2"/>
  <c r="X111" i="2"/>
  <c r="V111" i="2"/>
  <c r="T111" i="2"/>
  <c r="R111" i="2"/>
  <c r="P111" i="2"/>
  <c r="N111" i="2"/>
  <c r="L111" i="2"/>
  <c r="J111" i="2"/>
  <c r="H111" i="2"/>
  <c r="F111" i="2"/>
  <c r="D111" i="2"/>
  <c r="AS110" i="2"/>
  <c r="AO110" i="2"/>
  <c r="AK110" i="2"/>
  <c r="AI110" i="2"/>
  <c r="AG110" i="2"/>
  <c r="AE110" i="2"/>
  <c r="AA110" i="2"/>
  <c r="Y110" i="2"/>
  <c r="W110" i="2"/>
  <c r="U110" i="2"/>
  <c r="S110" i="2"/>
  <c r="Q110" i="2"/>
  <c r="O110" i="2"/>
  <c r="M110" i="2"/>
  <c r="K110" i="2"/>
  <c r="I110" i="2"/>
  <c r="G110" i="2"/>
  <c r="E110" i="2"/>
  <c r="C110" i="2"/>
  <c r="AV109" i="2"/>
  <c r="AT109" i="2"/>
  <c r="AR109" i="2"/>
  <c r="AP109" i="2"/>
  <c r="AN109" i="2"/>
  <c r="AL109" i="2"/>
  <c r="AJ109" i="2"/>
  <c r="AH109" i="2"/>
  <c r="AF109" i="2"/>
  <c r="AD109" i="2"/>
  <c r="AB109" i="2"/>
  <c r="Z109" i="2"/>
  <c r="X109" i="2"/>
  <c r="V109" i="2"/>
  <c r="T109" i="2"/>
  <c r="R109" i="2"/>
  <c r="P109" i="2"/>
  <c r="N109" i="2"/>
  <c r="L109" i="2"/>
  <c r="J109" i="2"/>
  <c r="H109" i="2"/>
  <c r="F109" i="2"/>
  <c r="D109" i="2"/>
  <c r="AS108" i="2"/>
  <c r="AO108" i="2"/>
  <c r="AK108" i="2"/>
  <c r="AI108" i="2"/>
  <c r="AG108" i="2"/>
  <c r="AE108" i="2"/>
  <c r="AA108" i="2"/>
  <c r="Y108" i="2"/>
  <c r="W108" i="2"/>
  <c r="U108" i="2"/>
  <c r="S108" i="2"/>
  <c r="Q108" i="2"/>
  <c r="O108" i="2"/>
  <c r="M108" i="2"/>
  <c r="K108" i="2"/>
  <c r="I108" i="2"/>
  <c r="G108" i="2"/>
  <c r="E108" i="2"/>
  <c r="C108" i="2"/>
  <c r="AV107" i="2"/>
  <c r="AT107" i="2"/>
  <c r="AR107" i="2"/>
  <c r="AP107" i="2"/>
  <c r="AN107" i="2"/>
  <c r="AL107" i="2"/>
  <c r="AJ107" i="2"/>
  <c r="AH107" i="2"/>
  <c r="AF107" i="2"/>
  <c r="AD107" i="2"/>
  <c r="AB107" i="2"/>
  <c r="Z107" i="2"/>
  <c r="X107" i="2"/>
  <c r="V107" i="2"/>
  <c r="T107" i="2"/>
  <c r="R107" i="2"/>
  <c r="P107" i="2"/>
  <c r="N107" i="2"/>
  <c r="L107" i="2"/>
  <c r="J107" i="2"/>
  <c r="H107" i="2"/>
  <c r="F107" i="2"/>
  <c r="D107" i="2"/>
  <c r="AS106" i="2"/>
  <c r="AO106" i="2"/>
  <c r="AK106" i="2"/>
  <c r="AI106" i="2"/>
  <c r="AG106" i="2"/>
  <c r="AE106" i="2"/>
  <c r="AA106" i="2"/>
  <c r="Y106" i="2"/>
  <c r="W106" i="2"/>
  <c r="U106" i="2"/>
  <c r="S106" i="2"/>
  <c r="Q106" i="2"/>
  <c r="O106" i="2"/>
  <c r="M106" i="2"/>
  <c r="K106" i="2"/>
  <c r="I106" i="2"/>
  <c r="G106" i="2"/>
  <c r="E106" i="2"/>
  <c r="C106" i="2"/>
  <c r="AV105" i="2"/>
  <c r="AT105" i="2"/>
  <c r="AR105" i="2"/>
  <c r="AP105" i="2"/>
  <c r="AN105" i="2"/>
  <c r="AL105" i="2"/>
  <c r="AJ105" i="2"/>
  <c r="AH105" i="2"/>
  <c r="AF105" i="2"/>
  <c r="AD105" i="2"/>
  <c r="AB105" i="2"/>
  <c r="Z105" i="2"/>
  <c r="X105" i="2"/>
  <c r="V105" i="2"/>
  <c r="T105" i="2"/>
  <c r="R105" i="2"/>
  <c r="P105" i="2"/>
  <c r="N105" i="2"/>
  <c r="L105" i="2"/>
  <c r="J105" i="2"/>
  <c r="H105" i="2"/>
  <c r="F105" i="2"/>
  <c r="D105" i="2"/>
  <c r="AS104" i="2"/>
  <c r="AO104" i="2"/>
  <c r="AK104" i="2"/>
  <c r="AI104" i="2"/>
  <c r="AG104" i="2"/>
  <c r="AE104" i="2"/>
  <c r="AA104" i="2"/>
  <c r="Y104" i="2"/>
  <c r="W104" i="2"/>
  <c r="U104" i="2"/>
  <c r="S104" i="2"/>
  <c r="Q104" i="2"/>
  <c r="O104" i="2"/>
  <c r="M104" i="2"/>
  <c r="K104" i="2"/>
  <c r="I104" i="2"/>
  <c r="G104" i="2"/>
  <c r="E104" i="2"/>
  <c r="C104" i="2"/>
  <c r="AV103" i="2"/>
  <c r="AT103" i="2"/>
  <c r="AR103" i="2"/>
  <c r="AP103" i="2"/>
  <c r="AN103" i="2"/>
  <c r="AL103" i="2"/>
  <c r="AJ103" i="2"/>
  <c r="AH103" i="2"/>
  <c r="AF103" i="2"/>
  <c r="AD103" i="2"/>
  <c r="AB103" i="2"/>
  <c r="Z103" i="2"/>
  <c r="X103" i="2"/>
  <c r="V103" i="2"/>
  <c r="T103" i="2"/>
  <c r="R103" i="2"/>
  <c r="P103" i="2"/>
  <c r="N103" i="2"/>
  <c r="L103" i="2"/>
  <c r="J103" i="2"/>
  <c r="H103" i="2"/>
  <c r="F103" i="2"/>
  <c r="D103" i="2"/>
  <c r="AS102" i="2"/>
  <c r="AO102" i="2"/>
  <c r="AK102" i="2"/>
  <c r="AI102" i="2"/>
  <c r="AG102" i="2"/>
  <c r="AE102" i="2"/>
  <c r="AA102" i="2"/>
  <c r="Y102" i="2"/>
  <c r="W102" i="2"/>
  <c r="U102" i="2"/>
  <c r="S102" i="2"/>
  <c r="Q102" i="2"/>
  <c r="O102" i="2"/>
  <c r="M102" i="2"/>
  <c r="K102" i="2"/>
  <c r="I102" i="2"/>
  <c r="G102" i="2"/>
  <c r="E102" i="2"/>
  <c r="C102" i="2"/>
  <c r="AV101" i="2"/>
  <c r="AT101" i="2"/>
  <c r="AR101" i="2"/>
  <c r="AP101" i="2"/>
  <c r="AN101" i="2"/>
  <c r="AL101" i="2"/>
  <c r="AJ101" i="2"/>
  <c r="AH101" i="2"/>
  <c r="AF101" i="2"/>
  <c r="AD101" i="2"/>
  <c r="AB101" i="2"/>
  <c r="Z101" i="2"/>
  <c r="X101" i="2"/>
  <c r="V101" i="2"/>
  <c r="T101" i="2"/>
  <c r="R101" i="2"/>
  <c r="P101" i="2"/>
  <c r="N101" i="2"/>
  <c r="L101" i="2"/>
  <c r="J101" i="2"/>
  <c r="H101" i="2"/>
  <c r="F101" i="2"/>
  <c r="D101" i="2"/>
  <c r="AS100" i="2"/>
  <c r="AO100" i="2"/>
  <c r="AK100" i="2"/>
  <c r="AI100" i="2"/>
  <c r="AG100" i="2"/>
  <c r="AE100" i="2"/>
  <c r="AA100" i="2"/>
  <c r="Y100" i="2"/>
  <c r="W100" i="2"/>
  <c r="U100" i="2"/>
  <c r="S100" i="2"/>
  <c r="Q100" i="2"/>
  <c r="O100" i="2"/>
  <c r="M100" i="2"/>
  <c r="K100" i="2"/>
  <c r="I100" i="2"/>
  <c r="G100" i="2"/>
  <c r="E100" i="2"/>
  <c r="C100" i="2"/>
  <c r="AV99" i="2"/>
  <c r="AT99" i="2"/>
  <c r="AR99" i="2"/>
  <c r="AP99" i="2"/>
  <c r="AN99" i="2"/>
  <c r="AL99" i="2"/>
  <c r="AJ99" i="2"/>
  <c r="AH99" i="2"/>
  <c r="AF99" i="2"/>
  <c r="AD99" i="2"/>
  <c r="AB99" i="2"/>
  <c r="Z99" i="2"/>
  <c r="X99" i="2"/>
  <c r="V99" i="2"/>
  <c r="T99" i="2"/>
  <c r="R99" i="2"/>
  <c r="P99" i="2"/>
  <c r="N99" i="2"/>
  <c r="L99" i="2"/>
  <c r="J99" i="2"/>
  <c r="H99" i="2"/>
  <c r="F99" i="2"/>
  <c r="D99" i="2"/>
  <c r="AS98" i="2"/>
  <c r="AO98" i="2"/>
  <c r="AK98" i="2"/>
  <c r="AI98" i="2"/>
  <c r="AG98" i="2"/>
  <c r="AE98" i="2"/>
  <c r="AA98" i="2"/>
  <c r="Y98" i="2"/>
  <c r="W98" i="2"/>
  <c r="U98" i="2"/>
  <c r="S98" i="2"/>
  <c r="Q98" i="2"/>
  <c r="O98" i="2"/>
  <c r="M98" i="2"/>
  <c r="K98" i="2"/>
  <c r="I98" i="2"/>
  <c r="G98" i="2"/>
  <c r="E98" i="2"/>
  <c r="C98" i="2"/>
  <c r="AV97" i="2"/>
  <c r="AT97" i="2"/>
  <c r="AR97" i="2"/>
  <c r="AP97" i="2"/>
  <c r="AN97" i="2"/>
  <c r="AL97" i="2"/>
  <c r="AJ97" i="2"/>
  <c r="AH97" i="2"/>
  <c r="AF97" i="2"/>
  <c r="AD97" i="2"/>
  <c r="AB97" i="2"/>
  <c r="Z97" i="2"/>
  <c r="X97" i="2"/>
  <c r="V97" i="2"/>
  <c r="T97" i="2"/>
  <c r="R97" i="2"/>
  <c r="P97" i="2"/>
  <c r="N97" i="2"/>
  <c r="L97" i="2"/>
  <c r="J97" i="2"/>
  <c r="H97" i="2"/>
  <c r="F97" i="2"/>
  <c r="D97" i="2"/>
  <c r="AS96" i="2"/>
  <c r="AO96" i="2"/>
  <c r="AK96" i="2"/>
  <c r="AI96" i="2"/>
  <c r="AG96" i="2"/>
  <c r="AE96" i="2"/>
  <c r="AA96" i="2"/>
  <c r="Y96" i="2"/>
  <c r="W96" i="2"/>
  <c r="U96" i="2"/>
  <c r="S96" i="2"/>
  <c r="Q96" i="2"/>
  <c r="O96" i="2"/>
  <c r="M96" i="2"/>
  <c r="K96" i="2"/>
  <c r="I96" i="2"/>
  <c r="G96" i="2"/>
  <c r="E96" i="2"/>
  <c r="C96" i="2"/>
  <c r="AV95" i="2"/>
  <c r="AT95" i="2"/>
  <c r="AR95" i="2"/>
  <c r="AP95" i="2"/>
  <c r="AN95" i="2"/>
  <c r="AL95" i="2"/>
  <c r="AJ95" i="2"/>
  <c r="AH95" i="2"/>
  <c r="AF95" i="2"/>
  <c r="AD95" i="2"/>
  <c r="AB95" i="2"/>
  <c r="Z95" i="2"/>
  <c r="X95" i="2"/>
  <c r="V95" i="2"/>
  <c r="T95" i="2"/>
  <c r="R95" i="2"/>
  <c r="P95" i="2"/>
  <c r="N95" i="2"/>
  <c r="L95" i="2"/>
  <c r="J95" i="2"/>
  <c r="H95" i="2"/>
  <c r="F95" i="2"/>
  <c r="D95" i="2"/>
  <c r="AS94" i="2"/>
  <c r="AO94" i="2"/>
  <c r="AK94" i="2"/>
  <c r="AI94" i="2"/>
  <c r="AG94" i="2"/>
  <c r="AE94" i="2"/>
  <c r="AA94" i="2"/>
  <c r="Y94" i="2"/>
  <c r="W94" i="2"/>
  <c r="U94" i="2"/>
  <c r="S94" i="2"/>
  <c r="Q94" i="2"/>
  <c r="O94" i="2"/>
  <c r="M94" i="2"/>
  <c r="K94" i="2"/>
  <c r="I94" i="2"/>
  <c r="G94" i="2"/>
  <c r="E94" i="2"/>
  <c r="C94" i="2"/>
  <c r="AV93" i="2"/>
  <c r="AT93" i="2"/>
  <c r="AR93" i="2"/>
  <c r="AP93" i="2"/>
  <c r="AN93" i="2"/>
  <c r="AL93" i="2"/>
  <c r="AJ93" i="2"/>
  <c r="AH93" i="2"/>
  <c r="AF93" i="2"/>
  <c r="AD93" i="2"/>
  <c r="AB93" i="2"/>
  <c r="Z93" i="2"/>
  <c r="X93" i="2"/>
  <c r="V93" i="2"/>
  <c r="T93" i="2"/>
  <c r="R93" i="2"/>
  <c r="P93" i="2"/>
  <c r="N93" i="2"/>
  <c r="L93" i="2"/>
  <c r="J93" i="2"/>
  <c r="H93" i="2"/>
  <c r="F93" i="2"/>
  <c r="D93" i="2"/>
  <c r="AS92" i="2"/>
  <c r="AO92" i="2"/>
  <c r="AK92" i="2"/>
  <c r="AI92" i="2"/>
  <c r="AG92" i="2"/>
  <c r="AE92" i="2"/>
  <c r="AA92" i="2"/>
  <c r="Y92" i="2"/>
  <c r="W92" i="2"/>
  <c r="U92" i="2"/>
  <c r="S92" i="2"/>
  <c r="Q92" i="2"/>
  <c r="O92" i="2"/>
  <c r="M92" i="2"/>
  <c r="K92" i="2"/>
  <c r="I92" i="2"/>
  <c r="G92" i="2"/>
  <c r="E92" i="2"/>
  <c r="C92" i="2"/>
  <c r="AV91" i="2"/>
  <c r="AT91" i="2"/>
  <c r="AR91" i="2"/>
  <c r="AP91" i="2"/>
  <c r="AN91" i="2"/>
  <c r="AL91" i="2"/>
  <c r="AJ91" i="2"/>
  <c r="AH91" i="2"/>
  <c r="AF91" i="2"/>
  <c r="AD91" i="2"/>
  <c r="AB91" i="2"/>
  <c r="Z91" i="2"/>
  <c r="X91" i="2"/>
  <c r="V91" i="2"/>
  <c r="T91" i="2"/>
  <c r="R91" i="2"/>
  <c r="P91" i="2"/>
  <c r="N91" i="2"/>
  <c r="L91" i="2"/>
  <c r="J91" i="2"/>
  <c r="H91" i="2"/>
  <c r="F91" i="2"/>
  <c r="D91" i="2"/>
  <c r="AS90" i="2"/>
  <c r="AO90" i="2"/>
  <c r="AK90" i="2"/>
  <c r="AI90" i="2"/>
  <c r="AG90" i="2"/>
  <c r="AE90" i="2"/>
  <c r="AA90" i="2"/>
  <c r="Y90" i="2"/>
  <c r="W90" i="2"/>
  <c r="U90" i="2"/>
  <c r="S90" i="2"/>
  <c r="Q90" i="2"/>
  <c r="O90" i="2"/>
  <c r="M90" i="2"/>
  <c r="K90" i="2"/>
  <c r="I90" i="2"/>
  <c r="G90" i="2"/>
  <c r="E90" i="2"/>
  <c r="C90" i="2"/>
  <c r="AV89" i="2"/>
  <c r="AT89" i="2"/>
  <c r="AR89" i="2"/>
  <c r="AP89" i="2"/>
  <c r="AN89" i="2"/>
  <c r="AL89" i="2"/>
  <c r="AJ89" i="2"/>
  <c r="AH89" i="2"/>
  <c r="AF89" i="2"/>
  <c r="AD89" i="2"/>
  <c r="AB89" i="2"/>
  <c r="Z89" i="2"/>
  <c r="X89" i="2"/>
  <c r="V89" i="2"/>
  <c r="T89" i="2"/>
  <c r="R89" i="2"/>
  <c r="P89" i="2"/>
  <c r="N89" i="2"/>
  <c r="L89" i="2"/>
  <c r="J89" i="2"/>
  <c r="H89" i="2"/>
  <c r="F89" i="2"/>
  <c r="D89" i="2"/>
  <c r="AS88" i="2"/>
  <c r="AO88" i="2"/>
  <c r="AK88" i="2"/>
  <c r="AI88" i="2"/>
  <c r="AG88" i="2"/>
  <c r="AE88" i="2"/>
  <c r="AA88" i="2"/>
  <c r="Y88" i="2"/>
  <c r="W88" i="2"/>
  <c r="U88" i="2"/>
  <c r="S88" i="2"/>
  <c r="Q88" i="2"/>
  <c r="O88" i="2"/>
  <c r="M88" i="2"/>
  <c r="K88" i="2"/>
  <c r="I88" i="2"/>
  <c r="G88" i="2"/>
  <c r="E88" i="2"/>
  <c r="C88" i="2"/>
  <c r="AV87" i="2"/>
  <c r="AT87" i="2"/>
  <c r="AR87" i="2"/>
  <c r="AP87" i="2"/>
  <c r="AN87" i="2"/>
  <c r="AL87" i="2"/>
  <c r="AJ87" i="2"/>
  <c r="AH87" i="2"/>
  <c r="AF87" i="2"/>
  <c r="AD87" i="2"/>
  <c r="AB87" i="2"/>
  <c r="Z87" i="2"/>
  <c r="X87" i="2"/>
  <c r="V87" i="2"/>
  <c r="T87" i="2"/>
  <c r="R87" i="2"/>
  <c r="P87" i="2"/>
  <c r="N87" i="2"/>
  <c r="J87" i="2"/>
  <c r="H87" i="2"/>
  <c r="F87" i="2"/>
  <c r="D87" i="2"/>
  <c r="AS86" i="2"/>
  <c r="AO86" i="2"/>
  <c r="AK86" i="2"/>
  <c r="AI86" i="2"/>
  <c r="AG86" i="2"/>
  <c r="AE86" i="2"/>
  <c r="AA86" i="2"/>
  <c r="Y86" i="2"/>
  <c r="W86" i="2"/>
  <c r="U86" i="2"/>
  <c r="S86" i="2"/>
  <c r="Q86" i="2"/>
  <c r="O86" i="2"/>
  <c r="M86" i="2"/>
  <c r="K86" i="2"/>
  <c r="I86" i="2"/>
  <c r="G86" i="2"/>
  <c r="E86" i="2"/>
  <c r="C86" i="2"/>
  <c r="AV85" i="2"/>
  <c r="AT85" i="2"/>
  <c r="AR85" i="2"/>
  <c r="AP85" i="2"/>
  <c r="AN85" i="2"/>
  <c r="AL85" i="2"/>
  <c r="AJ85" i="2"/>
  <c r="AH85" i="2"/>
  <c r="AF85" i="2"/>
  <c r="AD85" i="2"/>
  <c r="AB85" i="2"/>
  <c r="Z85" i="2"/>
  <c r="X85" i="2"/>
  <c r="V85" i="2"/>
  <c r="T85" i="2"/>
  <c r="R85" i="2"/>
  <c r="P85" i="2"/>
  <c r="N85" i="2"/>
  <c r="J85" i="2"/>
  <c r="H85" i="2"/>
  <c r="F85" i="2"/>
  <c r="D85" i="2"/>
  <c r="AS84" i="2"/>
  <c r="AO84" i="2"/>
  <c r="AK84" i="2"/>
  <c r="AI84" i="2"/>
  <c r="AG84" i="2"/>
  <c r="AE84" i="2"/>
  <c r="AA84" i="2"/>
  <c r="Y84" i="2"/>
  <c r="W84" i="2"/>
  <c r="U84" i="2"/>
  <c r="S84" i="2"/>
  <c r="Q84" i="2"/>
  <c r="O84" i="2"/>
  <c r="M84" i="2"/>
  <c r="K84" i="2"/>
  <c r="I84" i="2"/>
  <c r="G84" i="2"/>
  <c r="E84" i="2"/>
  <c r="C84" i="2"/>
  <c r="AV83" i="2"/>
  <c r="AT83" i="2"/>
  <c r="AR83" i="2"/>
  <c r="AP83" i="2"/>
  <c r="AN83" i="2"/>
  <c r="AL83" i="2"/>
  <c r="AJ83" i="2"/>
  <c r="AH83" i="2"/>
  <c r="AF83" i="2"/>
  <c r="AD83" i="2"/>
  <c r="AB83" i="2"/>
  <c r="Z83" i="2"/>
  <c r="X83" i="2"/>
  <c r="V83" i="2"/>
  <c r="T83" i="2"/>
  <c r="R83" i="2"/>
  <c r="P83" i="2"/>
  <c r="N83" i="2"/>
  <c r="J83" i="2"/>
  <c r="H83" i="2"/>
  <c r="F83" i="2"/>
  <c r="D83" i="2"/>
  <c r="AS82" i="2"/>
  <c r="AO82" i="2"/>
  <c r="AK82" i="2"/>
  <c r="AI82" i="2"/>
  <c r="AG82" i="2"/>
  <c r="AE82" i="2"/>
  <c r="AA82" i="2"/>
  <c r="Y82" i="2"/>
  <c r="W82" i="2"/>
  <c r="U82" i="2"/>
  <c r="S82" i="2"/>
  <c r="Q82" i="2"/>
  <c r="O82" i="2"/>
  <c r="M82" i="2"/>
  <c r="K82" i="2"/>
  <c r="I82" i="2"/>
  <c r="G82" i="2"/>
  <c r="E82" i="2"/>
  <c r="C82" i="2"/>
  <c r="AV81" i="2"/>
  <c r="AT81" i="2"/>
  <c r="AR81" i="2"/>
  <c r="AP81" i="2"/>
  <c r="AN81" i="2"/>
  <c r="AL81" i="2"/>
  <c r="AJ81" i="2"/>
  <c r="AH81" i="2"/>
  <c r="AF81" i="2"/>
  <c r="AD81" i="2"/>
  <c r="AB81" i="2"/>
  <c r="Z81" i="2"/>
  <c r="X81" i="2"/>
  <c r="V81" i="2"/>
  <c r="T81" i="2"/>
  <c r="R81" i="2"/>
  <c r="P81" i="2"/>
  <c r="N81" i="2"/>
  <c r="J81" i="2"/>
  <c r="H81" i="2"/>
  <c r="F81" i="2"/>
  <c r="D81" i="2"/>
  <c r="AS80" i="2"/>
  <c r="AO80" i="2"/>
  <c r="AK80" i="2"/>
  <c r="AI80" i="2"/>
  <c r="AG80" i="2"/>
  <c r="AE80" i="2"/>
  <c r="AA80" i="2"/>
  <c r="Y80" i="2"/>
  <c r="W80" i="2"/>
  <c r="U80" i="2"/>
  <c r="S80" i="2"/>
  <c r="Q80" i="2"/>
  <c r="O80" i="2"/>
  <c r="M80" i="2"/>
  <c r="K80" i="2"/>
  <c r="G80" i="2"/>
  <c r="E80" i="2"/>
  <c r="C80" i="2"/>
  <c r="AV79" i="2"/>
  <c r="AT79" i="2"/>
  <c r="AR79" i="2"/>
  <c r="AP79" i="2"/>
  <c r="AN79" i="2"/>
  <c r="AL79" i="2"/>
  <c r="AJ79" i="2"/>
  <c r="AH79" i="2"/>
  <c r="AF79" i="2"/>
  <c r="AD79" i="2"/>
  <c r="AB79" i="2"/>
  <c r="Z79" i="2"/>
  <c r="X79" i="2"/>
  <c r="V79" i="2"/>
  <c r="T79" i="2"/>
  <c r="R79" i="2"/>
  <c r="P79" i="2"/>
  <c r="N79" i="2"/>
  <c r="J79" i="2"/>
  <c r="H79" i="2"/>
  <c r="F79" i="2"/>
  <c r="D79" i="2"/>
  <c r="AS78" i="2"/>
  <c r="AO78" i="2"/>
  <c r="AK78" i="2"/>
  <c r="AI78" i="2"/>
  <c r="AG78" i="2"/>
  <c r="AE78" i="2"/>
  <c r="AA78" i="2"/>
  <c r="Y78" i="2"/>
  <c r="U78" i="2"/>
  <c r="S78" i="2"/>
  <c r="O78" i="2"/>
  <c r="M78" i="2"/>
  <c r="K78" i="2"/>
  <c r="G78" i="2"/>
  <c r="E78" i="2"/>
  <c r="C78" i="2"/>
  <c r="AV77" i="2"/>
  <c r="AT77" i="2"/>
  <c r="AR77" i="2"/>
  <c r="AP77" i="2"/>
  <c r="AN77" i="2"/>
  <c r="AL77" i="2"/>
  <c r="AJ77" i="2"/>
  <c r="AH77" i="2"/>
  <c r="AF77" i="2"/>
  <c r="AD77" i="2"/>
  <c r="AB77" i="2"/>
  <c r="Z77" i="2"/>
  <c r="X77" i="2"/>
  <c r="V77" i="2"/>
  <c r="T77" i="2"/>
  <c r="R77" i="2"/>
  <c r="P77" i="2"/>
  <c r="N77" i="2"/>
  <c r="J77" i="2"/>
  <c r="H77" i="2"/>
  <c r="F77" i="2"/>
  <c r="D77" i="2"/>
  <c r="AS76" i="2"/>
  <c r="AO76" i="2"/>
  <c r="AK76" i="2"/>
  <c r="AI76" i="2"/>
  <c r="AG76" i="2"/>
  <c r="AE76" i="2"/>
  <c r="AA76" i="2"/>
  <c r="Y76" i="2"/>
  <c r="U76" i="2"/>
  <c r="S76" i="2"/>
  <c r="O76" i="2"/>
  <c r="M76" i="2"/>
  <c r="K76" i="2"/>
  <c r="G76" i="2"/>
  <c r="E76" i="2"/>
  <c r="C76" i="2"/>
  <c r="AV75" i="2"/>
  <c r="AT75" i="2"/>
  <c r="AR75" i="2"/>
  <c r="AP75" i="2"/>
  <c r="AN75" i="2"/>
  <c r="AL75" i="2"/>
  <c r="AJ75" i="2"/>
  <c r="AH75" i="2"/>
  <c r="AF75" i="2"/>
  <c r="AD75" i="2"/>
  <c r="AB75" i="2"/>
  <c r="Z75" i="2"/>
  <c r="X75" i="2"/>
  <c r="V75" i="2"/>
  <c r="T75" i="2"/>
  <c r="R75" i="2"/>
  <c r="P75" i="2"/>
  <c r="N75" i="2"/>
  <c r="J75" i="2"/>
  <c r="H75" i="2"/>
  <c r="F75" i="2"/>
  <c r="D75" i="2"/>
  <c r="AS74" i="2"/>
  <c r="AO74" i="2"/>
  <c r="AK74" i="2"/>
  <c r="AI74" i="2"/>
  <c r="AG74" i="2"/>
  <c r="AE74" i="2"/>
  <c r="AA74" i="2"/>
  <c r="Y74" i="2"/>
  <c r="U74" i="2"/>
  <c r="S74" i="2"/>
  <c r="O74" i="2"/>
  <c r="M74" i="2"/>
  <c r="K74" i="2"/>
  <c r="G74" i="2"/>
  <c r="E74" i="2"/>
  <c r="C74" i="2"/>
  <c r="AV73" i="2"/>
  <c r="AT73" i="2"/>
  <c r="AR73" i="2"/>
  <c r="AP73" i="2"/>
  <c r="AN73" i="2"/>
  <c r="AL73" i="2"/>
  <c r="AJ73" i="2"/>
  <c r="AH73" i="2"/>
  <c r="AF73" i="2"/>
  <c r="AD73" i="2"/>
  <c r="AB73" i="2"/>
  <c r="Z73" i="2"/>
  <c r="X73" i="2"/>
  <c r="V73" i="2"/>
  <c r="T73" i="2"/>
  <c r="R73" i="2"/>
  <c r="P73" i="2"/>
  <c r="N73" i="2"/>
  <c r="J73" i="2"/>
  <c r="H73" i="2"/>
  <c r="F73" i="2"/>
  <c r="D73" i="2"/>
  <c r="AS72" i="2"/>
  <c r="AO72" i="2"/>
  <c r="AK72" i="2"/>
  <c r="AI72" i="2"/>
  <c r="AG72" i="2"/>
  <c r="AE72" i="2"/>
  <c r="AA72" i="2"/>
  <c r="Y72" i="2"/>
  <c r="U72" i="2"/>
  <c r="S72" i="2"/>
  <c r="O72" i="2"/>
  <c r="M72" i="2"/>
  <c r="K72" i="2"/>
  <c r="G72" i="2"/>
  <c r="E72" i="2"/>
  <c r="C72" i="2"/>
  <c r="AV71" i="2"/>
  <c r="AT71" i="2"/>
  <c r="AR71" i="2"/>
  <c r="AP71" i="2"/>
  <c r="AN71" i="2"/>
  <c r="AL71" i="2"/>
  <c r="AJ71" i="2"/>
  <c r="AH71" i="2"/>
  <c r="AF71" i="2"/>
  <c r="AD71" i="2"/>
  <c r="AB71" i="2"/>
  <c r="Z71" i="2"/>
  <c r="X71" i="2"/>
  <c r="V71" i="2"/>
  <c r="T71" i="2"/>
  <c r="R71" i="2"/>
  <c r="P71" i="2"/>
  <c r="N71" i="2"/>
  <c r="J71" i="2"/>
  <c r="H71" i="2"/>
  <c r="F71" i="2"/>
  <c r="D71" i="2"/>
  <c r="S133" i="2"/>
  <c r="O133" i="2"/>
  <c r="K133" i="2"/>
  <c r="G133" i="2"/>
  <c r="C133" i="2"/>
  <c r="AT132" i="2"/>
  <c r="AP132" i="2"/>
  <c r="AL132" i="2"/>
  <c r="AH132" i="2"/>
  <c r="AD132" i="2"/>
  <c r="Z132" i="2"/>
  <c r="V132" i="2"/>
  <c r="R132" i="2"/>
  <c r="N132" i="2"/>
  <c r="J132" i="2"/>
  <c r="F132" i="2"/>
  <c r="B132" i="2"/>
  <c r="AS131" i="2"/>
  <c r="AO131" i="2"/>
  <c r="AK131" i="2"/>
  <c r="AG131" i="2"/>
  <c r="AC131" i="2"/>
  <c r="Y131" i="2"/>
  <c r="U131" i="2"/>
  <c r="Q131" i="2"/>
  <c r="M131" i="2"/>
  <c r="I131" i="2"/>
  <c r="E131" i="2"/>
  <c r="AV130" i="2"/>
  <c r="AR130" i="2"/>
  <c r="AN130" i="2"/>
  <c r="AJ130" i="2"/>
  <c r="AF130" i="2"/>
  <c r="AB130" i="2"/>
  <c r="X130" i="2"/>
  <c r="T130" i="2"/>
  <c r="P130" i="2"/>
  <c r="L130" i="2"/>
  <c r="H130" i="2"/>
  <c r="D130" i="2"/>
  <c r="AU129" i="2"/>
  <c r="AI129" i="2"/>
  <c r="AE129" i="2"/>
  <c r="AA129" i="2"/>
  <c r="W129" i="2"/>
  <c r="S129" i="2"/>
  <c r="O129" i="2"/>
  <c r="K129" i="2"/>
  <c r="G129" i="2"/>
  <c r="C129" i="2"/>
  <c r="AT128" i="2"/>
  <c r="AP128" i="2"/>
  <c r="AL128" i="2"/>
  <c r="AH128" i="2"/>
  <c r="AD128" i="2"/>
  <c r="Z128" i="2"/>
  <c r="V128" i="2"/>
  <c r="R128" i="2"/>
  <c r="N128" i="2"/>
  <c r="J128" i="2"/>
  <c r="F128" i="2"/>
  <c r="B128" i="2"/>
  <c r="AS127" i="2"/>
  <c r="AO127" i="2"/>
  <c r="AK127" i="2"/>
  <c r="AG127" i="2"/>
  <c r="AC127" i="2"/>
  <c r="Y127" i="2"/>
  <c r="U127" i="2"/>
  <c r="Q127" i="2"/>
  <c r="M127" i="2"/>
  <c r="I127" i="2"/>
  <c r="E127" i="2"/>
  <c r="AV126" i="2"/>
  <c r="AR126" i="2"/>
  <c r="AN126" i="2"/>
  <c r="AJ126" i="2"/>
  <c r="AF126" i="2"/>
  <c r="AB126" i="2"/>
  <c r="X126" i="2"/>
  <c r="T126" i="2"/>
  <c r="P126" i="2"/>
  <c r="L126" i="2"/>
  <c r="H126" i="2"/>
  <c r="D126" i="2"/>
  <c r="AU125" i="2"/>
  <c r="AI125" i="2"/>
  <c r="AE125" i="2"/>
  <c r="AA125" i="2"/>
  <c r="W125" i="2"/>
  <c r="S125" i="2"/>
  <c r="O125" i="2"/>
  <c r="K125" i="2"/>
  <c r="G125" i="2"/>
  <c r="C125" i="2"/>
  <c r="AT124" i="2"/>
  <c r="AP124" i="2"/>
  <c r="AL124" i="2"/>
  <c r="AH124" i="2"/>
  <c r="AF124" i="2"/>
  <c r="AD124" i="2"/>
  <c r="AB124" i="2"/>
  <c r="Z124" i="2"/>
  <c r="X124" i="2"/>
  <c r="V124" i="2"/>
  <c r="T124" i="2"/>
  <c r="R124" i="2"/>
  <c r="P124" i="2"/>
  <c r="N124" i="2"/>
  <c r="L124" i="2"/>
  <c r="J124" i="2"/>
  <c r="H124" i="2"/>
  <c r="F124" i="2"/>
  <c r="D124" i="2"/>
  <c r="B124" i="2"/>
  <c r="AU123" i="2"/>
  <c r="AS123" i="2"/>
  <c r="AO123" i="2"/>
  <c r="AK123" i="2"/>
  <c r="AI123" i="2"/>
  <c r="AG123" i="2"/>
  <c r="AE123" i="2"/>
  <c r="AC123" i="2"/>
  <c r="AA123" i="2"/>
  <c r="Y123" i="2"/>
  <c r="W123" i="2"/>
  <c r="U123" i="2"/>
  <c r="S123" i="2"/>
  <c r="Q123" i="2"/>
  <c r="O123" i="2"/>
  <c r="M123" i="2"/>
  <c r="K123" i="2"/>
  <c r="I123" i="2"/>
  <c r="G123" i="2"/>
  <c r="E123" i="2"/>
  <c r="C123" i="2"/>
  <c r="AV122" i="2"/>
  <c r="AT122" i="2"/>
  <c r="AR122" i="2"/>
  <c r="AP122" i="2"/>
  <c r="AN122" i="2"/>
  <c r="AL122" i="2"/>
  <c r="AJ122" i="2"/>
  <c r="AH122" i="2"/>
  <c r="AF122" i="2"/>
  <c r="AD122" i="2"/>
  <c r="AB122" i="2"/>
  <c r="Z122" i="2"/>
  <c r="X122" i="2"/>
  <c r="V122" i="2"/>
  <c r="T122" i="2"/>
  <c r="R122" i="2"/>
  <c r="P122" i="2"/>
  <c r="N122" i="2"/>
  <c r="L122" i="2"/>
  <c r="J122" i="2"/>
  <c r="H122" i="2"/>
  <c r="F122" i="2"/>
  <c r="D122" i="2"/>
  <c r="B122" i="2"/>
  <c r="AS121" i="2"/>
  <c r="AO121" i="2"/>
  <c r="AK121" i="2"/>
  <c r="AI121" i="2"/>
  <c r="AG121" i="2"/>
  <c r="AE121" i="2"/>
  <c r="AC121" i="2"/>
  <c r="AA121" i="2"/>
  <c r="Y121" i="2"/>
  <c r="W121" i="2"/>
  <c r="U121" i="2"/>
  <c r="S121" i="2"/>
  <c r="Q121" i="2"/>
  <c r="O121" i="2"/>
  <c r="M121" i="2"/>
  <c r="K121" i="2"/>
  <c r="I121" i="2"/>
  <c r="G121" i="2"/>
  <c r="E121" i="2"/>
  <c r="C121" i="2"/>
  <c r="AV120" i="2"/>
  <c r="AT120" i="2"/>
  <c r="AR120" i="2"/>
  <c r="AP120" i="2"/>
  <c r="AN120" i="2"/>
  <c r="AL120" i="2"/>
  <c r="AJ120" i="2"/>
  <c r="AH120" i="2"/>
  <c r="AF120" i="2"/>
  <c r="AD120" i="2"/>
  <c r="AB120" i="2"/>
  <c r="Z120" i="2"/>
  <c r="X120" i="2"/>
  <c r="V120" i="2"/>
  <c r="T120" i="2"/>
  <c r="R120" i="2"/>
  <c r="P120" i="2"/>
  <c r="N120" i="2"/>
  <c r="L120" i="2"/>
  <c r="J120" i="2"/>
  <c r="H120" i="2"/>
  <c r="F120" i="2"/>
  <c r="D120" i="2"/>
  <c r="B120" i="2"/>
  <c r="AS119" i="2"/>
  <c r="AO119" i="2"/>
  <c r="AK119" i="2"/>
  <c r="AI119" i="2"/>
  <c r="AG119" i="2"/>
  <c r="AE119" i="2"/>
  <c r="AC119" i="2"/>
  <c r="AA119" i="2"/>
  <c r="Y119" i="2"/>
  <c r="W119" i="2"/>
  <c r="U119" i="2"/>
  <c r="S119" i="2"/>
  <c r="Q119" i="2"/>
  <c r="O119" i="2"/>
  <c r="M119" i="2"/>
  <c r="K119" i="2"/>
  <c r="I119" i="2"/>
  <c r="G119" i="2"/>
  <c r="E119" i="2"/>
  <c r="C119" i="2"/>
  <c r="AV118" i="2"/>
  <c r="AT118" i="2"/>
  <c r="AR118" i="2"/>
  <c r="AP118" i="2"/>
  <c r="AN118" i="2"/>
  <c r="AL118" i="2"/>
  <c r="AJ118" i="2"/>
  <c r="AH118" i="2"/>
  <c r="AF118" i="2"/>
  <c r="AD118" i="2"/>
  <c r="AB118" i="2"/>
  <c r="Z118" i="2"/>
  <c r="X118" i="2"/>
  <c r="V118" i="2"/>
  <c r="T118" i="2"/>
  <c r="R118" i="2"/>
  <c r="P118" i="2"/>
  <c r="N118" i="2"/>
  <c r="L118" i="2"/>
  <c r="J118" i="2"/>
  <c r="H118" i="2"/>
  <c r="F118" i="2"/>
  <c r="D118" i="2"/>
  <c r="B118" i="2"/>
  <c r="AS117" i="2"/>
  <c r="AO117" i="2"/>
  <c r="AK117" i="2"/>
  <c r="AI117" i="2"/>
  <c r="AG117" i="2"/>
  <c r="AE117" i="2"/>
  <c r="AC117" i="2"/>
  <c r="AA117" i="2"/>
  <c r="Y117" i="2"/>
  <c r="W117" i="2"/>
  <c r="U117" i="2"/>
  <c r="S117" i="2"/>
  <c r="Q117" i="2"/>
  <c r="O117" i="2"/>
  <c r="M117" i="2"/>
  <c r="K117" i="2"/>
  <c r="I117" i="2"/>
  <c r="G117" i="2"/>
  <c r="E117" i="2"/>
  <c r="C117" i="2"/>
  <c r="AV116" i="2"/>
  <c r="AT116" i="2"/>
  <c r="AR116" i="2"/>
  <c r="AP116" i="2"/>
  <c r="AN116" i="2"/>
  <c r="AL116" i="2"/>
  <c r="AJ116" i="2"/>
  <c r="AH116" i="2"/>
  <c r="AF116" i="2"/>
  <c r="AD116" i="2"/>
  <c r="AB116" i="2"/>
  <c r="Z116" i="2"/>
  <c r="X116" i="2"/>
  <c r="V116" i="2"/>
  <c r="T116" i="2"/>
  <c r="R116" i="2"/>
  <c r="P116" i="2"/>
  <c r="N116" i="2"/>
  <c r="L116" i="2"/>
  <c r="J116" i="2"/>
  <c r="H116" i="2"/>
  <c r="F116" i="2"/>
  <c r="D116" i="2"/>
  <c r="B116" i="2"/>
  <c r="AS115" i="2"/>
  <c r="AO115" i="2"/>
  <c r="AK115" i="2"/>
  <c r="AI115" i="2"/>
  <c r="AG115" i="2"/>
  <c r="AE115" i="2"/>
  <c r="AA115" i="2"/>
  <c r="Y115" i="2"/>
  <c r="W115" i="2"/>
  <c r="U115" i="2"/>
  <c r="S115" i="2"/>
  <c r="Q115" i="2"/>
  <c r="O115" i="2"/>
  <c r="M115" i="2"/>
  <c r="K115" i="2"/>
  <c r="I115" i="2"/>
  <c r="G115" i="2"/>
  <c r="E115" i="2"/>
  <c r="C115" i="2"/>
  <c r="AV114" i="2"/>
  <c r="AT114" i="2"/>
  <c r="AR114" i="2"/>
  <c r="AP114" i="2"/>
  <c r="AN114" i="2"/>
  <c r="AL114" i="2"/>
  <c r="AJ114" i="2"/>
  <c r="AH114" i="2"/>
  <c r="AF114" i="2"/>
  <c r="AD114" i="2"/>
  <c r="AB114" i="2"/>
  <c r="Z114" i="2"/>
  <c r="X114" i="2"/>
  <c r="V114" i="2"/>
  <c r="T114" i="2"/>
  <c r="R114" i="2"/>
  <c r="P114" i="2"/>
  <c r="N114" i="2"/>
  <c r="L114" i="2"/>
  <c r="J114" i="2"/>
  <c r="H114" i="2"/>
  <c r="F114" i="2"/>
  <c r="D114" i="2"/>
  <c r="B114" i="2"/>
  <c r="AS113" i="2"/>
  <c r="AO113" i="2"/>
  <c r="AK113" i="2"/>
  <c r="AI113" i="2"/>
  <c r="AG113" i="2"/>
  <c r="AE113" i="2"/>
  <c r="AA113" i="2"/>
  <c r="Y113" i="2"/>
  <c r="W113" i="2"/>
  <c r="U113" i="2"/>
  <c r="S113" i="2"/>
  <c r="Q113" i="2"/>
  <c r="O113" i="2"/>
  <c r="M113" i="2"/>
  <c r="K113" i="2"/>
  <c r="I113" i="2"/>
  <c r="G113" i="2"/>
  <c r="E113" i="2"/>
  <c r="C113" i="2"/>
  <c r="AV112" i="2"/>
  <c r="AT112" i="2"/>
  <c r="AR112" i="2"/>
  <c r="AP112" i="2"/>
  <c r="AN112" i="2"/>
  <c r="AL112" i="2"/>
  <c r="AJ112" i="2"/>
  <c r="AH112" i="2"/>
  <c r="AF112" i="2"/>
  <c r="AD112" i="2"/>
  <c r="AB112" i="2"/>
  <c r="Z112" i="2"/>
  <c r="X112" i="2"/>
  <c r="V112" i="2"/>
  <c r="T112" i="2"/>
  <c r="R112" i="2"/>
  <c r="P112" i="2"/>
  <c r="N112" i="2"/>
  <c r="L112" i="2"/>
  <c r="J112" i="2"/>
  <c r="H112" i="2"/>
  <c r="F112" i="2"/>
  <c r="D112" i="2"/>
  <c r="AS111" i="2"/>
  <c r="AO111" i="2"/>
  <c r="AK111" i="2"/>
  <c r="AI111" i="2"/>
  <c r="AG111" i="2"/>
  <c r="AE111" i="2"/>
  <c r="AA111" i="2"/>
  <c r="Y111" i="2"/>
  <c r="W111" i="2"/>
  <c r="U111" i="2"/>
  <c r="S111" i="2"/>
  <c r="Q111" i="2"/>
  <c r="O111" i="2"/>
  <c r="M111" i="2"/>
  <c r="K111" i="2"/>
  <c r="I111" i="2"/>
  <c r="G111" i="2"/>
  <c r="E111" i="2"/>
  <c r="C111" i="2"/>
  <c r="AV110" i="2"/>
  <c r="AT110" i="2"/>
  <c r="AR110" i="2"/>
  <c r="AP110" i="2"/>
  <c r="AN110" i="2"/>
  <c r="AL110" i="2"/>
  <c r="AJ110" i="2"/>
  <c r="AH110" i="2"/>
  <c r="AF110" i="2"/>
  <c r="AD110" i="2"/>
  <c r="AB110" i="2"/>
  <c r="Z110" i="2"/>
  <c r="X110" i="2"/>
  <c r="V110" i="2"/>
  <c r="T110" i="2"/>
  <c r="R110" i="2"/>
  <c r="P110" i="2"/>
  <c r="N110" i="2"/>
  <c r="L110" i="2"/>
  <c r="J110" i="2"/>
  <c r="H110" i="2"/>
  <c r="F110" i="2"/>
  <c r="D110" i="2"/>
  <c r="AS109" i="2"/>
  <c r="AO109" i="2"/>
  <c r="AK109" i="2"/>
  <c r="AI109" i="2"/>
  <c r="AG109" i="2"/>
  <c r="AE109" i="2"/>
  <c r="AA109" i="2"/>
  <c r="Y109" i="2"/>
  <c r="W109" i="2"/>
  <c r="U109" i="2"/>
  <c r="S109" i="2"/>
  <c r="Q109" i="2"/>
  <c r="O109" i="2"/>
  <c r="M109" i="2"/>
  <c r="K109" i="2"/>
  <c r="I109" i="2"/>
  <c r="G109" i="2"/>
  <c r="E109" i="2"/>
  <c r="C109" i="2"/>
  <c r="AV108" i="2"/>
  <c r="AT108" i="2"/>
  <c r="AR108" i="2"/>
  <c r="AP108" i="2"/>
  <c r="AN108" i="2"/>
  <c r="AL108" i="2"/>
  <c r="AJ108" i="2"/>
  <c r="AH108" i="2"/>
  <c r="AF108" i="2"/>
  <c r="AD108" i="2"/>
  <c r="AB108" i="2"/>
  <c r="Z108" i="2"/>
  <c r="X108" i="2"/>
  <c r="V108" i="2"/>
  <c r="T108" i="2"/>
  <c r="R108" i="2"/>
  <c r="P108" i="2"/>
  <c r="N108" i="2"/>
  <c r="L108" i="2"/>
  <c r="J108" i="2"/>
  <c r="H108" i="2"/>
  <c r="F108" i="2"/>
  <c r="D108" i="2"/>
  <c r="AS107" i="2"/>
  <c r="AO107" i="2"/>
  <c r="AK107" i="2"/>
  <c r="AG107" i="2"/>
  <c r="Y107" i="2"/>
  <c r="U107" i="2"/>
  <c r="Q107" i="2"/>
  <c r="M107" i="2"/>
  <c r="I107" i="2"/>
  <c r="E107" i="2"/>
  <c r="AV106" i="2"/>
  <c r="AR106" i="2"/>
  <c r="AN106" i="2"/>
  <c r="AJ106" i="2"/>
  <c r="AF106" i="2"/>
  <c r="AB106" i="2"/>
  <c r="X106" i="2"/>
  <c r="T106" i="2"/>
  <c r="P106" i="2"/>
  <c r="L106" i="2"/>
  <c r="H106" i="2"/>
  <c r="D106" i="2"/>
  <c r="AI105" i="2"/>
  <c r="AE105" i="2"/>
  <c r="AA105" i="2"/>
  <c r="W105" i="2"/>
  <c r="S105" i="2"/>
  <c r="O105" i="2"/>
  <c r="K105" i="2"/>
  <c r="G105" i="2"/>
  <c r="C105" i="2"/>
  <c r="AT104" i="2"/>
  <c r="AP104" i="2"/>
  <c r="AL104" i="2"/>
  <c r="AH104" i="2"/>
  <c r="AD104" i="2"/>
  <c r="Z104" i="2"/>
  <c r="V104" i="2"/>
  <c r="R104" i="2"/>
  <c r="N104" i="2"/>
  <c r="J104" i="2"/>
  <c r="F104" i="2"/>
  <c r="AS103" i="2"/>
  <c r="AO103" i="2"/>
  <c r="AK103" i="2"/>
  <c r="AG103" i="2"/>
  <c r="Y103" i="2"/>
  <c r="U103" i="2"/>
  <c r="Q103" i="2"/>
  <c r="M103" i="2"/>
  <c r="I103" i="2"/>
  <c r="E103" i="2"/>
  <c r="AV102" i="2"/>
  <c r="AR102" i="2"/>
  <c r="AN102" i="2"/>
  <c r="AJ102" i="2"/>
  <c r="AF102" i="2"/>
  <c r="AB102" i="2"/>
  <c r="X102" i="2"/>
  <c r="T102" i="2"/>
  <c r="P102" i="2"/>
  <c r="L102" i="2"/>
  <c r="H102" i="2"/>
  <c r="D102" i="2"/>
  <c r="AI101" i="2"/>
  <c r="AE101" i="2"/>
  <c r="AA101" i="2"/>
  <c r="W101" i="2"/>
  <c r="S101" i="2"/>
  <c r="O101" i="2"/>
  <c r="K101" i="2"/>
  <c r="G101" i="2"/>
  <c r="C101" i="2"/>
  <c r="AT100" i="2"/>
  <c r="AP100" i="2"/>
  <c r="AL100" i="2"/>
  <c r="AH100" i="2"/>
  <c r="AD100" i="2"/>
  <c r="Z100" i="2"/>
  <c r="V100" i="2"/>
  <c r="R100" i="2"/>
  <c r="N100" i="2"/>
  <c r="J100" i="2"/>
  <c r="F100" i="2"/>
  <c r="AS99" i="2"/>
  <c r="AO99" i="2"/>
  <c r="AK99" i="2"/>
  <c r="AG99" i="2"/>
  <c r="Y99" i="2"/>
  <c r="U99" i="2"/>
  <c r="Q99" i="2"/>
  <c r="M99" i="2"/>
  <c r="I99" i="2"/>
  <c r="E99" i="2"/>
  <c r="AV98" i="2"/>
  <c r="AR98" i="2"/>
  <c r="AN98" i="2"/>
  <c r="AJ98" i="2"/>
  <c r="AF98" i="2"/>
  <c r="AB98" i="2"/>
  <c r="X98" i="2"/>
  <c r="T98" i="2"/>
  <c r="P98" i="2"/>
  <c r="L98" i="2"/>
  <c r="H98" i="2"/>
  <c r="D98" i="2"/>
  <c r="AI97" i="2"/>
  <c r="AE97" i="2"/>
  <c r="AA97" i="2"/>
  <c r="W97" i="2"/>
  <c r="S97" i="2"/>
  <c r="O97" i="2"/>
  <c r="K97" i="2"/>
  <c r="G97" i="2"/>
  <c r="C97" i="2"/>
  <c r="AT96" i="2"/>
  <c r="AP96" i="2"/>
  <c r="AL96" i="2"/>
  <c r="AH96" i="2"/>
  <c r="AD96" i="2"/>
  <c r="Z96" i="2"/>
  <c r="V96" i="2"/>
  <c r="R96" i="2"/>
  <c r="N96" i="2"/>
  <c r="J96" i="2"/>
  <c r="F96" i="2"/>
  <c r="AS95" i="2"/>
  <c r="AO95" i="2"/>
  <c r="AK95" i="2"/>
  <c r="AG95" i="2"/>
  <c r="Y95" i="2"/>
  <c r="U95" i="2"/>
  <c r="Q95" i="2"/>
  <c r="M95" i="2"/>
  <c r="I95" i="2"/>
  <c r="E95" i="2"/>
  <c r="AV94" i="2"/>
  <c r="AR94" i="2"/>
  <c r="AN94" i="2"/>
  <c r="AJ94" i="2"/>
  <c r="AF94" i="2"/>
  <c r="AB94" i="2"/>
  <c r="X94" i="2"/>
  <c r="T94" i="2"/>
  <c r="P94" i="2"/>
  <c r="L94" i="2"/>
  <c r="H94" i="2"/>
  <c r="D94" i="2"/>
  <c r="AI93" i="2"/>
  <c r="AE93" i="2"/>
  <c r="AA93" i="2"/>
  <c r="W93" i="2"/>
  <c r="S93" i="2"/>
  <c r="O93" i="2"/>
  <c r="K93" i="2"/>
  <c r="G93" i="2"/>
  <c r="C93" i="2"/>
  <c r="AT92" i="2"/>
  <c r="AP92" i="2"/>
  <c r="AL92" i="2"/>
  <c r="AH92" i="2"/>
  <c r="AD92" i="2"/>
  <c r="Z92" i="2"/>
  <c r="V92" i="2"/>
  <c r="R92" i="2"/>
  <c r="N92" i="2"/>
  <c r="J92" i="2"/>
  <c r="F92" i="2"/>
  <c r="AS91" i="2"/>
  <c r="AO91" i="2"/>
  <c r="AK91" i="2"/>
  <c r="AG91" i="2"/>
  <c r="Y91" i="2"/>
  <c r="U91" i="2"/>
  <c r="Q91" i="2"/>
  <c r="M91" i="2"/>
  <c r="I91" i="2"/>
  <c r="E91" i="2"/>
  <c r="AV90" i="2"/>
  <c r="AR90" i="2"/>
  <c r="AN90" i="2"/>
  <c r="AJ90" i="2"/>
  <c r="AF90" i="2"/>
  <c r="AB90" i="2"/>
  <c r="X90" i="2"/>
  <c r="T90" i="2"/>
  <c r="P90" i="2"/>
  <c r="L90" i="2"/>
  <c r="H90" i="2"/>
  <c r="D90" i="2"/>
  <c r="AI89" i="2"/>
  <c r="AE89" i="2"/>
  <c r="AA89" i="2"/>
  <c r="W89" i="2"/>
  <c r="S89" i="2"/>
  <c r="O89" i="2"/>
  <c r="K89" i="2"/>
  <c r="G89" i="2"/>
  <c r="C89" i="2"/>
  <c r="AT88" i="2"/>
  <c r="AP88" i="2"/>
  <c r="AL88" i="2"/>
  <c r="AH88" i="2"/>
  <c r="AD88" i="2"/>
  <c r="Z88" i="2"/>
  <c r="V88" i="2"/>
  <c r="R88" i="2"/>
  <c r="N88" i="2"/>
  <c r="J88" i="2"/>
  <c r="F88" i="2"/>
  <c r="AS87" i="2"/>
  <c r="AO87" i="2"/>
  <c r="AK87" i="2"/>
  <c r="AG87" i="2"/>
  <c r="Y87" i="2"/>
  <c r="U87" i="2"/>
  <c r="Q87" i="2"/>
  <c r="M87" i="2"/>
  <c r="I87" i="2"/>
  <c r="E87" i="2"/>
  <c r="AV86" i="2"/>
  <c r="AR86" i="2"/>
  <c r="AN86" i="2"/>
  <c r="AJ86" i="2"/>
  <c r="AF86" i="2"/>
  <c r="AB86" i="2"/>
  <c r="X86" i="2"/>
  <c r="T86" i="2"/>
  <c r="P86" i="2"/>
  <c r="H86" i="2"/>
  <c r="D86" i="2"/>
  <c r="AI85" i="2"/>
  <c r="AE85" i="2"/>
  <c r="AA85" i="2"/>
  <c r="W85" i="2"/>
  <c r="S85" i="2"/>
  <c r="O85" i="2"/>
  <c r="K85" i="2"/>
  <c r="G85" i="2"/>
  <c r="C85" i="2"/>
  <c r="AT84" i="2"/>
  <c r="AP84" i="2"/>
  <c r="AL84" i="2"/>
  <c r="AH84" i="2"/>
  <c r="AD84" i="2"/>
  <c r="Z84" i="2"/>
  <c r="V84" i="2"/>
  <c r="R84" i="2"/>
  <c r="N84" i="2"/>
  <c r="J84" i="2"/>
  <c r="F84" i="2"/>
  <c r="AS83" i="2"/>
  <c r="AO83" i="2"/>
  <c r="AK83" i="2"/>
  <c r="AG83" i="2"/>
  <c r="Y83" i="2"/>
  <c r="U83" i="2"/>
  <c r="Q83" i="2"/>
  <c r="M83" i="2"/>
  <c r="I83" i="2"/>
  <c r="E83" i="2"/>
  <c r="AV82" i="2"/>
  <c r="AR82" i="2"/>
  <c r="AN82" i="2"/>
  <c r="AJ82" i="2"/>
  <c r="AF82" i="2"/>
  <c r="AB82" i="2"/>
  <c r="X82" i="2"/>
  <c r="T82" i="2"/>
  <c r="P82" i="2"/>
  <c r="H82" i="2"/>
  <c r="D82" i="2"/>
  <c r="AI81" i="2"/>
  <c r="AE81" i="2"/>
  <c r="AA81" i="2"/>
  <c r="W81" i="2"/>
  <c r="S81" i="2"/>
  <c r="O81" i="2"/>
  <c r="K81" i="2"/>
  <c r="G81" i="2"/>
  <c r="C81" i="2"/>
  <c r="AT80" i="2"/>
  <c r="AP80" i="2"/>
  <c r="AL80" i="2"/>
  <c r="AH80" i="2"/>
  <c r="AD80" i="2"/>
  <c r="Z80" i="2"/>
  <c r="V80" i="2"/>
  <c r="R80" i="2"/>
  <c r="N80" i="2"/>
  <c r="J80" i="2"/>
  <c r="F80" i="2"/>
  <c r="AS79" i="2"/>
  <c r="AO79" i="2"/>
  <c r="AK79" i="2"/>
  <c r="AG79" i="2"/>
  <c r="Y79" i="2"/>
  <c r="U79" i="2"/>
  <c r="Q79" i="2"/>
  <c r="M79" i="2"/>
  <c r="E79" i="2"/>
  <c r="AV78" i="2"/>
  <c r="AR78" i="2"/>
  <c r="AN78" i="2"/>
  <c r="AJ78" i="2"/>
  <c r="AF78" i="2"/>
  <c r="AB78" i="2"/>
  <c r="X78" i="2"/>
  <c r="T78" i="2"/>
  <c r="P78" i="2"/>
  <c r="H78" i="2"/>
  <c r="D78" i="2"/>
  <c r="AI77" i="2"/>
  <c r="AE77" i="2"/>
  <c r="AA77" i="2"/>
  <c r="S77" i="2"/>
  <c r="O77" i="2"/>
  <c r="K77" i="2"/>
  <c r="G77" i="2"/>
  <c r="C77" i="2"/>
  <c r="AT76" i="2"/>
  <c r="AP76" i="2"/>
  <c r="AL76" i="2"/>
  <c r="AH76" i="2"/>
  <c r="AD76" i="2"/>
  <c r="Z76" i="2"/>
  <c r="V76" i="2"/>
  <c r="R76" i="2"/>
  <c r="N76" i="2"/>
  <c r="J76" i="2"/>
  <c r="F76" i="2"/>
  <c r="AS75" i="2"/>
  <c r="AO75" i="2"/>
  <c r="AK75" i="2"/>
  <c r="AG75" i="2"/>
  <c r="Y75" i="2"/>
  <c r="U75" i="2"/>
  <c r="M75" i="2"/>
  <c r="E75" i="2"/>
  <c r="AV74" i="2"/>
  <c r="AR74" i="2"/>
  <c r="AN74" i="2"/>
  <c r="AJ74" i="2"/>
  <c r="AF74" i="2"/>
  <c r="AB74" i="2"/>
  <c r="X74" i="2"/>
  <c r="T74" i="2"/>
  <c r="P74" i="2"/>
  <c r="H74" i="2"/>
  <c r="D74" i="2"/>
  <c r="AI73" i="2"/>
  <c r="AE73" i="2"/>
  <c r="AA73" i="2"/>
  <c r="S73" i="2"/>
  <c r="O73" i="2"/>
  <c r="K73" i="2"/>
  <c r="G73" i="2"/>
  <c r="C73" i="2"/>
  <c r="AT72" i="2"/>
  <c r="AP72" i="2"/>
  <c r="AL72" i="2"/>
  <c r="AH72" i="2"/>
  <c r="AD72" i="2"/>
  <c r="Z72" i="2"/>
  <c r="V72" i="2"/>
  <c r="R72" i="2"/>
  <c r="N72" i="2"/>
  <c r="J72" i="2"/>
  <c r="F72" i="2"/>
  <c r="AS71" i="2"/>
  <c r="AO71" i="2"/>
  <c r="AK71" i="2"/>
  <c r="AG71" i="2"/>
  <c r="Y71" i="2"/>
  <c r="U71" i="2"/>
  <c r="M71" i="2"/>
  <c r="E71" i="2"/>
  <c r="AV70" i="2"/>
  <c r="AT70" i="2"/>
  <c r="AR70" i="2"/>
  <c r="AP70" i="2"/>
  <c r="AN70" i="2"/>
  <c r="AL70" i="2"/>
  <c r="AJ70" i="2"/>
  <c r="AH70" i="2"/>
  <c r="AF70" i="2"/>
  <c r="AD70" i="2"/>
  <c r="AB70" i="2"/>
  <c r="Z70" i="2"/>
  <c r="X70" i="2"/>
  <c r="V70" i="2"/>
  <c r="T70" i="2"/>
  <c r="R70" i="2"/>
  <c r="P70" i="2"/>
  <c r="N70" i="2"/>
  <c r="J70" i="2"/>
  <c r="H70" i="2"/>
  <c r="F70" i="2"/>
  <c r="D70" i="2"/>
  <c r="AS69" i="2"/>
  <c r="AO69" i="2"/>
  <c r="AK69" i="2"/>
  <c r="AI69" i="2"/>
  <c r="AG69" i="2"/>
  <c r="AE69" i="2"/>
  <c r="AA69" i="2"/>
  <c r="Y69" i="2"/>
  <c r="U69" i="2"/>
  <c r="S69" i="2"/>
  <c r="O69" i="2"/>
  <c r="M69" i="2"/>
  <c r="K69" i="2"/>
  <c r="G69" i="2"/>
  <c r="E69" i="2"/>
  <c r="C69" i="2"/>
  <c r="AV68" i="2"/>
  <c r="AT68" i="2"/>
  <c r="AR68" i="2"/>
  <c r="AP68" i="2"/>
  <c r="AN68" i="2"/>
  <c r="AL68" i="2"/>
  <c r="AJ68" i="2"/>
  <c r="AH68" i="2"/>
  <c r="AF68" i="2"/>
  <c r="AD68" i="2"/>
  <c r="AB68" i="2"/>
  <c r="Z68" i="2"/>
  <c r="X68" i="2"/>
  <c r="V68" i="2"/>
  <c r="T68" i="2"/>
  <c r="R68" i="2"/>
  <c r="P68" i="2"/>
  <c r="N68" i="2"/>
  <c r="J68" i="2"/>
  <c r="H68" i="2"/>
  <c r="F68" i="2"/>
  <c r="D68" i="2"/>
  <c r="AS67" i="2"/>
  <c r="AO67" i="2"/>
  <c r="AK67" i="2"/>
  <c r="AI67" i="2"/>
  <c r="AG67" i="2"/>
  <c r="AE67" i="2"/>
  <c r="AA67" i="2"/>
  <c r="Y67" i="2"/>
  <c r="U67" i="2"/>
  <c r="S67" i="2"/>
  <c r="O67" i="2"/>
  <c r="M67" i="2"/>
  <c r="K67" i="2"/>
  <c r="G67" i="2"/>
  <c r="E67" i="2"/>
  <c r="C67" i="2"/>
  <c r="AV66" i="2"/>
  <c r="AT66" i="2"/>
  <c r="AR66" i="2"/>
  <c r="AP66" i="2"/>
  <c r="AN66" i="2"/>
  <c r="AL66" i="2"/>
  <c r="AH66" i="2"/>
  <c r="AF66" i="2"/>
  <c r="AD66" i="2"/>
  <c r="AB66" i="2"/>
  <c r="Z66" i="2"/>
  <c r="X66" i="2"/>
  <c r="V66" i="2"/>
  <c r="T66" i="2"/>
  <c r="R66" i="2"/>
  <c r="P66" i="2"/>
  <c r="N66" i="2"/>
  <c r="J66" i="2"/>
  <c r="H66" i="2"/>
  <c r="F66" i="2"/>
  <c r="D66" i="2"/>
  <c r="AS65" i="2"/>
  <c r="AO65" i="2"/>
  <c r="AK65" i="2"/>
  <c r="AI65" i="2"/>
  <c r="AG65" i="2"/>
  <c r="AE65" i="2"/>
  <c r="AA65" i="2"/>
  <c r="Y65" i="2"/>
  <c r="U65" i="2"/>
  <c r="S65" i="2"/>
  <c r="O65" i="2"/>
  <c r="M65" i="2"/>
  <c r="K65" i="2"/>
  <c r="G65" i="2"/>
  <c r="E65" i="2"/>
  <c r="C65" i="2"/>
  <c r="AV64" i="2"/>
  <c r="AT64" i="2"/>
  <c r="AR64" i="2"/>
  <c r="AP64" i="2"/>
  <c r="AN64" i="2"/>
  <c r="AL64" i="2"/>
  <c r="AH64" i="2"/>
  <c r="AF64" i="2"/>
  <c r="AD64" i="2"/>
  <c r="AB64" i="2"/>
  <c r="Z64" i="2"/>
  <c r="X64" i="2"/>
  <c r="V64" i="2"/>
  <c r="T64" i="2"/>
  <c r="R64" i="2"/>
  <c r="P64" i="2"/>
  <c r="N64" i="2"/>
  <c r="J64" i="2"/>
  <c r="H64" i="2"/>
  <c r="F64" i="2"/>
  <c r="D64" i="2"/>
  <c r="AS63" i="2"/>
  <c r="AO63" i="2"/>
  <c r="AK63" i="2"/>
  <c r="AI63" i="2"/>
  <c r="AG63" i="2"/>
  <c r="AE63" i="2"/>
  <c r="AA63" i="2"/>
  <c r="Y63" i="2"/>
  <c r="U63" i="2"/>
  <c r="S63" i="2"/>
  <c r="O63" i="2"/>
  <c r="M63" i="2"/>
  <c r="K63" i="2"/>
  <c r="G63" i="2"/>
  <c r="E63" i="2"/>
  <c r="C63" i="2"/>
  <c r="AV62" i="2"/>
  <c r="AT62" i="2"/>
  <c r="AR62" i="2"/>
  <c r="AP62" i="2"/>
  <c r="AN62" i="2"/>
  <c r="AL62" i="2"/>
  <c r="AH62" i="2"/>
  <c r="AF62" i="2"/>
  <c r="AD62" i="2"/>
  <c r="AB62" i="2"/>
  <c r="Z62" i="2"/>
  <c r="X62" i="2"/>
  <c r="V62" i="2"/>
  <c r="T62" i="2"/>
  <c r="R62" i="2"/>
  <c r="P62" i="2"/>
  <c r="N62" i="2"/>
  <c r="J62" i="2"/>
  <c r="H62" i="2"/>
  <c r="F62" i="2"/>
  <c r="D62" i="2"/>
  <c r="AS61" i="2"/>
  <c r="AK61" i="2"/>
  <c r="AI61" i="2"/>
  <c r="AG61" i="2"/>
  <c r="AE61" i="2"/>
  <c r="AA61" i="2"/>
  <c r="Y61" i="2"/>
  <c r="U61" i="2"/>
  <c r="S61" i="2"/>
  <c r="O61" i="2"/>
  <c r="M61" i="2"/>
  <c r="K61" i="2"/>
  <c r="G61" i="2"/>
  <c r="E61" i="2"/>
  <c r="C61" i="2"/>
  <c r="AV60" i="2"/>
  <c r="AT60" i="2"/>
  <c r="AR60" i="2"/>
  <c r="AP60" i="2"/>
  <c r="AN60" i="2"/>
  <c r="AL60" i="2"/>
  <c r="AH60" i="2"/>
  <c r="AF60" i="2"/>
  <c r="AD60" i="2"/>
  <c r="AB60" i="2"/>
  <c r="Z60" i="2"/>
  <c r="X60" i="2"/>
  <c r="T60" i="2"/>
  <c r="R60" i="2"/>
  <c r="P60" i="2"/>
  <c r="N60" i="2"/>
  <c r="J60" i="2"/>
  <c r="H60" i="2"/>
  <c r="F60" i="2"/>
  <c r="D60" i="2"/>
  <c r="AS59" i="2"/>
  <c r="AK59" i="2"/>
  <c r="AI107" i="2"/>
  <c r="AE107" i="2"/>
  <c r="AA107" i="2"/>
  <c r="W107" i="2"/>
  <c r="S107" i="2"/>
  <c r="O107" i="2"/>
  <c r="K107" i="2"/>
  <c r="G107" i="2"/>
  <c r="C107" i="2"/>
  <c r="AT106" i="2"/>
  <c r="AP106" i="2"/>
  <c r="AL106" i="2"/>
  <c r="AH106" i="2"/>
  <c r="AD106" i="2"/>
  <c r="Z106" i="2"/>
  <c r="V106" i="2"/>
  <c r="R106" i="2"/>
  <c r="N106" i="2"/>
  <c r="J106" i="2"/>
  <c r="F106" i="2"/>
  <c r="AS105" i="2"/>
  <c r="AO105" i="2"/>
  <c r="AK105" i="2"/>
  <c r="AG105" i="2"/>
  <c r="Y105" i="2"/>
  <c r="U105" i="2"/>
  <c r="Q105" i="2"/>
  <c r="M105" i="2"/>
  <c r="I105" i="2"/>
  <c r="E105" i="2"/>
  <c r="AV104" i="2"/>
  <c r="AR104" i="2"/>
  <c r="AN104" i="2"/>
  <c r="AJ104" i="2"/>
  <c r="AF104" i="2"/>
  <c r="AB104" i="2"/>
  <c r="X104" i="2"/>
  <c r="T104" i="2"/>
  <c r="P104" i="2"/>
  <c r="L104" i="2"/>
  <c r="H104" i="2"/>
  <c r="D104" i="2"/>
  <c r="AI103" i="2"/>
  <c r="AE103" i="2"/>
  <c r="AA103" i="2"/>
  <c r="W103" i="2"/>
  <c r="S103" i="2"/>
  <c r="O103" i="2"/>
  <c r="K103" i="2"/>
  <c r="G103" i="2"/>
  <c r="C103" i="2"/>
  <c r="AT102" i="2"/>
  <c r="AP102" i="2"/>
  <c r="AL102" i="2"/>
  <c r="AH102" i="2"/>
  <c r="AD102" i="2"/>
  <c r="Z102" i="2"/>
  <c r="V102" i="2"/>
  <c r="R102" i="2"/>
  <c r="N102" i="2"/>
  <c r="J102" i="2"/>
  <c r="F102" i="2"/>
  <c r="AS101" i="2"/>
  <c r="AO101" i="2"/>
  <c r="AK101" i="2"/>
  <c r="AG101" i="2"/>
  <c r="Y101" i="2"/>
  <c r="U101" i="2"/>
  <c r="Q101" i="2"/>
  <c r="M101" i="2"/>
  <c r="I101" i="2"/>
  <c r="E101" i="2"/>
  <c r="AV100" i="2"/>
  <c r="AR100" i="2"/>
  <c r="AN100" i="2"/>
  <c r="AJ100" i="2"/>
  <c r="AF100" i="2"/>
  <c r="AB100" i="2"/>
  <c r="X100" i="2"/>
  <c r="T100" i="2"/>
  <c r="P100" i="2"/>
  <c r="L100" i="2"/>
  <c r="H100" i="2"/>
  <c r="D100" i="2"/>
  <c r="AI99" i="2"/>
  <c r="AE99" i="2"/>
  <c r="AA99" i="2"/>
  <c r="W99" i="2"/>
  <c r="S99" i="2"/>
  <c r="O99" i="2"/>
  <c r="K99" i="2"/>
  <c r="G99" i="2"/>
  <c r="C99" i="2"/>
  <c r="AT98" i="2"/>
  <c r="AP98" i="2"/>
  <c r="AL98" i="2"/>
  <c r="AH98" i="2"/>
  <c r="AD98" i="2"/>
  <c r="Z98" i="2"/>
  <c r="V98" i="2"/>
  <c r="R98" i="2"/>
  <c r="N98" i="2"/>
  <c r="J98" i="2"/>
  <c r="F98" i="2"/>
  <c r="AS97" i="2"/>
  <c r="AO97" i="2"/>
  <c r="AK97" i="2"/>
  <c r="AG97" i="2"/>
  <c r="Y97" i="2"/>
  <c r="U97" i="2"/>
  <c r="Q97" i="2"/>
  <c r="M97" i="2"/>
  <c r="I97" i="2"/>
  <c r="E97" i="2"/>
  <c r="AV96" i="2"/>
  <c r="AR96" i="2"/>
  <c r="AN96" i="2"/>
  <c r="AJ96" i="2"/>
  <c r="AF96" i="2"/>
  <c r="AB96" i="2"/>
  <c r="X96" i="2"/>
  <c r="T96" i="2"/>
  <c r="P96" i="2"/>
  <c r="L96" i="2"/>
  <c r="H96" i="2"/>
  <c r="D96" i="2"/>
  <c r="AI95" i="2"/>
  <c r="AE95" i="2"/>
  <c r="AA95" i="2"/>
  <c r="W95" i="2"/>
  <c r="S95" i="2"/>
  <c r="O95" i="2"/>
  <c r="K95" i="2"/>
  <c r="G95" i="2"/>
  <c r="C95" i="2"/>
  <c r="AT94" i="2"/>
  <c r="AP94" i="2"/>
  <c r="AL94" i="2"/>
  <c r="AH94" i="2"/>
  <c r="AD94" i="2"/>
  <c r="Z94" i="2"/>
  <c r="V94" i="2"/>
  <c r="R94" i="2"/>
  <c r="N94" i="2"/>
  <c r="J94" i="2"/>
  <c r="F94" i="2"/>
  <c r="AS93" i="2"/>
  <c r="AO93" i="2"/>
  <c r="AK93" i="2"/>
  <c r="AG93" i="2"/>
  <c r="Y93" i="2"/>
  <c r="U93" i="2"/>
  <c r="Q93" i="2"/>
  <c r="M93" i="2"/>
  <c r="I93" i="2"/>
  <c r="E93" i="2"/>
  <c r="AV92" i="2"/>
  <c r="AR92" i="2"/>
  <c r="AN92" i="2"/>
  <c r="AJ92" i="2"/>
  <c r="AF92" i="2"/>
  <c r="AB92" i="2"/>
  <c r="X92" i="2"/>
  <c r="T92" i="2"/>
  <c r="P92" i="2"/>
  <c r="L92" i="2"/>
  <c r="H92" i="2"/>
  <c r="D92" i="2"/>
  <c r="AI91" i="2"/>
  <c r="AE91" i="2"/>
  <c r="AA91" i="2"/>
  <c r="W91" i="2"/>
  <c r="S91" i="2"/>
  <c r="O91" i="2"/>
  <c r="K91" i="2"/>
  <c r="G91" i="2"/>
  <c r="C91" i="2"/>
  <c r="AT90" i="2"/>
  <c r="AP90" i="2"/>
  <c r="AL90" i="2"/>
  <c r="AH90" i="2"/>
  <c r="AD90" i="2"/>
  <c r="Z90" i="2"/>
  <c r="V90" i="2"/>
  <c r="R90" i="2"/>
  <c r="N90" i="2"/>
  <c r="J90" i="2"/>
  <c r="F90" i="2"/>
  <c r="AS89" i="2"/>
  <c r="AO89" i="2"/>
  <c r="AK89" i="2"/>
  <c r="AG89" i="2"/>
  <c r="Y89" i="2"/>
  <c r="U89" i="2"/>
  <c r="Q89" i="2"/>
  <c r="M89" i="2"/>
  <c r="I89" i="2"/>
  <c r="E89" i="2"/>
  <c r="AV88" i="2"/>
  <c r="AR88" i="2"/>
  <c r="AN88" i="2"/>
  <c r="AJ88" i="2"/>
  <c r="AF88" i="2"/>
  <c r="AB88" i="2"/>
  <c r="X88" i="2"/>
  <c r="T88" i="2"/>
  <c r="P88" i="2"/>
  <c r="L88" i="2"/>
  <c r="H88" i="2"/>
  <c r="D88" i="2"/>
  <c r="AI87" i="2"/>
  <c r="AE87" i="2"/>
  <c r="AA87" i="2"/>
  <c r="W87" i="2"/>
  <c r="S87" i="2"/>
  <c r="O87" i="2"/>
  <c r="K87" i="2"/>
  <c r="G87" i="2"/>
  <c r="C87" i="2"/>
  <c r="AT86" i="2"/>
  <c r="AP86" i="2"/>
  <c r="AL86" i="2"/>
  <c r="AH86" i="2"/>
  <c r="AD86" i="2"/>
  <c r="Z86" i="2"/>
  <c r="V86" i="2"/>
  <c r="R86" i="2"/>
  <c r="N86" i="2"/>
  <c r="J86" i="2"/>
  <c r="F86" i="2"/>
  <c r="AS85" i="2"/>
  <c r="AO85" i="2"/>
  <c r="AK85" i="2"/>
  <c r="AG85" i="2"/>
  <c r="Y85" i="2"/>
  <c r="U85" i="2"/>
  <c r="Q85" i="2"/>
  <c r="M85" i="2"/>
  <c r="I85" i="2"/>
  <c r="E85" i="2"/>
  <c r="AV84" i="2"/>
  <c r="AR84" i="2"/>
  <c r="AN84" i="2"/>
  <c r="AJ84" i="2"/>
  <c r="AF84" i="2"/>
  <c r="AB84" i="2"/>
  <c r="X84" i="2"/>
  <c r="T84" i="2"/>
  <c r="P84" i="2"/>
  <c r="H84" i="2"/>
  <c r="D84" i="2"/>
  <c r="AI83" i="2"/>
  <c r="AE83" i="2"/>
  <c r="AA83" i="2"/>
  <c r="W83" i="2"/>
  <c r="S83" i="2"/>
  <c r="O83" i="2"/>
  <c r="K83" i="2"/>
  <c r="G83" i="2"/>
  <c r="C83" i="2"/>
  <c r="AT82" i="2"/>
  <c r="AP82" i="2"/>
  <c r="AL82" i="2"/>
  <c r="AH82" i="2"/>
  <c r="AD82" i="2"/>
  <c r="Z82" i="2"/>
  <c r="V82" i="2"/>
  <c r="R82" i="2"/>
  <c r="N82" i="2"/>
  <c r="J82" i="2"/>
  <c r="F82" i="2"/>
  <c r="AS81" i="2"/>
  <c r="AO81" i="2"/>
  <c r="AK81" i="2"/>
  <c r="AG81" i="2"/>
  <c r="Y81" i="2"/>
  <c r="U81" i="2"/>
  <c r="Q81" i="2"/>
  <c r="M81" i="2"/>
  <c r="I81" i="2"/>
  <c r="E81" i="2"/>
  <c r="AV80" i="2"/>
  <c r="AR80" i="2"/>
  <c r="AN80" i="2"/>
  <c r="AJ80" i="2"/>
  <c r="AF80" i="2"/>
  <c r="AB80" i="2"/>
  <c r="X80" i="2"/>
  <c r="T80" i="2"/>
  <c r="P80" i="2"/>
  <c r="H80" i="2"/>
  <c r="D80" i="2"/>
  <c r="AI79" i="2"/>
  <c r="AE79" i="2"/>
  <c r="AA79" i="2"/>
  <c r="S79" i="2"/>
  <c r="O79" i="2"/>
  <c r="K79" i="2"/>
  <c r="G79" i="2"/>
  <c r="C79" i="2"/>
  <c r="AT78" i="2"/>
  <c r="AP78" i="2"/>
  <c r="AL78" i="2"/>
  <c r="AH78" i="2"/>
  <c r="AD78" i="2"/>
  <c r="Z78" i="2"/>
  <c r="V78" i="2"/>
  <c r="R78" i="2"/>
  <c r="N78" i="2"/>
  <c r="J78" i="2"/>
  <c r="F78" i="2"/>
  <c r="AS77" i="2"/>
  <c r="AO77" i="2"/>
  <c r="AK77" i="2"/>
  <c r="AG77" i="2"/>
  <c r="Y77" i="2"/>
  <c r="U77" i="2"/>
  <c r="M77" i="2"/>
  <c r="E77" i="2"/>
  <c r="AV76" i="2"/>
  <c r="AR76" i="2"/>
  <c r="AN76" i="2"/>
  <c r="AJ76" i="2"/>
  <c r="AF76" i="2"/>
  <c r="AB76" i="2"/>
  <c r="X76" i="2"/>
  <c r="T76" i="2"/>
  <c r="P76" i="2"/>
  <c r="H76" i="2"/>
  <c r="D76" i="2"/>
  <c r="AI75" i="2"/>
  <c r="AE75" i="2"/>
  <c r="AA75" i="2"/>
  <c r="S75" i="2"/>
  <c r="O75" i="2"/>
  <c r="K75" i="2"/>
  <c r="G75" i="2"/>
  <c r="C75" i="2"/>
  <c r="AT74" i="2"/>
  <c r="AP74" i="2"/>
  <c r="AL74" i="2"/>
  <c r="AH74" i="2"/>
  <c r="AD74" i="2"/>
  <c r="Z74" i="2"/>
  <c r="V74" i="2"/>
  <c r="R74" i="2"/>
  <c r="N74" i="2"/>
  <c r="J74" i="2"/>
  <c r="F74" i="2"/>
  <c r="AS73" i="2"/>
  <c r="AO73" i="2"/>
  <c r="AK73" i="2"/>
  <c r="AG73" i="2"/>
  <c r="Y73" i="2"/>
  <c r="U73" i="2"/>
  <c r="M73" i="2"/>
  <c r="E73" i="2"/>
  <c r="AV72" i="2"/>
  <c r="AR72" i="2"/>
  <c r="AN72" i="2"/>
  <c r="AJ72" i="2"/>
  <c r="AF72" i="2"/>
  <c r="AB72" i="2"/>
  <c r="X72" i="2"/>
  <c r="T72" i="2"/>
  <c r="P72" i="2"/>
  <c r="H72" i="2"/>
  <c r="D72" i="2"/>
  <c r="AI71" i="2"/>
  <c r="AE71" i="2"/>
  <c r="AA71" i="2"/>
  <c r="S71" i="2"/>
  <c r="O71" i="2"/>
  <c r="K71" i="2"/>
  <c r="G71" i="2"/>
  <c r="C71" i="2"/>
  <c r="AS70" i="2"/>
  <c r="AO70" i="2"/>
  <c r="AK70" i="2"/>
  <c r="AI70" i="2"/>
  <c r="AG70" i="2"/>
  <c r="AE70" i="2"/>
  <c r="AA70" i="2"/>
  <c r="Y70" i="2"/>
  <c r="U70" i="2"/>
  <c r="S70" i="2"/>
  <c r="O70" i="2"/>
  <c r="M70" i="2"/>
  <c r="K70" i="2"/>
  <c r="G70" i="2"/>
  <c r="E70" i="2"/>
  <c r="C70" i="2"/>
  <c r="AV69" i="2"/>
  <c r="AT69" i="2"/>
  <c r="AR69" i="2"/>
  <c r="AP69" i="2"/>
  <c r="AN69" i="2"/>
  <c r="AL69" i="2"/>
  <c r="AJ69" i="2"/>
  <c r="AH69" i="2"/>
  <c r="AF69" i="2"/>
  <c r="AD69" i="2"/>
  <c r="AB69" i="2"/>
  <c r="Z69" i="2"/>
  <c r="X69" i="2"/>
  <c r="V69" i="2"/>
  <c r="T69" i="2"/>
  <c r="R69" i="2"/>
  <c r="P69" i="2"/>
  <c r="N69" i="2"/>
  <c r="J69" i="2"/>
  <c r="H69" i="2"/>
  <c r="F69" i="2"/>
  <c r="D69" i="2"/>
  <c r="AS68" i="2"/>
  <c r="AO68" i="2"/>
  <c r="AK68" i="2"/>
  <c r="AI68" i="2"/>
  <c r="AG68" i="2"/>
  <c r="AE68" i="2"/>
  <c r="AA68" i="2"/>
  <c r="Y68" i="2"/>
  <c r="U68" i="2"/>
  <c r="S68" i="2"/>
  <c r="O68" i="2"/>
  <c r="M68" i="2"/>
  <c r="K68" i="2"/>
  <c r="G68" i="2"/>
  <c r="E68" i="2"/>
  <c r="C68" i="2"/>
  <c r="AV67" i="2"/>
  <c r="AT67" i="2"/>
  <c r="AR67" i="2"/>
  <c r="AP67" i="2"/>
  <c r="AN67" i="2"/>
  <c r="AL67" i="2"/>
  <c r="AH67" i="2"/>
  <c r="AF67" i="2"/>
  <c r="AD67" i="2"/>
  <c r="AB67" i="2"/>
  <c r="Z67" i="2"/>
  <c r="X67" i="2"/>
  <c r="V67" i="2"/>
  <c r="T67" i="2"/>
  <c r="R67" i="2"/>
  <c r="P67" i="2"/>
  <c r="N67" i="2"/>
  <c r="J67" i="2"/>
  <c r="H67" i="2"/>
  <c r="F67" i="2"/>
  <c r="D67" i="2"/>
  <c r="AS66" i="2"/>
  <c r="AO66" i="2"/>
  <c r="AK66" i="2"/>
  <c r="AI66" i="2"/>
  <c r="AG66" i="2"/>
  <c r="AE66" i="2"/>
  <c r="AA66" i="2"/>
  <c r="Y66" i="2"/>
  <c r="U66" i="2"/>
  <c r="S66" i="2"/>
  <c r="O66" i="2"/>
  <c r="M66" i="2"/>
  <c r="K66" i="2"/>
  <c r="G66" i="2"/>
  <c r="E66" i="2"/>
  <c r="C66" i="2"/>
  <c r="AV65" i="2"/>
  <c r="AT65" i="2"/>
  <c r="AR65" i="2"/>
  <c r="AP65" i="2"/>
  <c r="AN65" i="2"/>
  <c r="AL65" i="2"/>
  <c r="AH65" i="2"/>
  <c r="AF65" i="2"/>
  <c r="AD65" i="2"/>
  <c r="AB65" i="2"/>
  <c r="Z65" i="2"/>
  <c r="X65" i="2"/>
  <c r="V65" i="2"/>
  <c r="T65" i="2"/>
  <c r="R65" i="2"/>
  <c r="P65" i="2"/>
  <c r="N65" i="2"/>
  <c r="J65" i="2"/>
  <c r="H65" i="2"/>
  <c r="F65" i="2"/>
  <c r="D65" i="2"/>
  <c r="AS64" i="2"/>
  <c r="AO64" i="2"/>
  <c r="AK64" i="2"/>
  <c r="AI64" i="2"/>
  <c r="AG64" i="2"/>
  <c r="AE64" i="2"/>
  <c r="AA64" i="2"/>
  <c r="Y64" i="2"/>
  <c r="U64" i="2"/>
  <c r="S64" i="2"/>
  <c r="O64" i="2"/>
  <c r="M64" i="2"/>
  <c r="K64" i="2"/>
  <c r="G64" i="2"/>
  <c r="E64" i="2"/>
  <c r="C64" i="2"/>
  <c r="AV63" i="2"/>
  <c r="AT63" i="2"/>
  <c r="AR63" i="2"/>
  <c r="AP63" i="2"/>
  <c r="AN63" i="2"/>
  <c r="AL63" i="2"/>
  <c r="AH63" i="2"/>
  <c r="AF63" i="2"/>
  <c r="AD63" i="2"/>
  <c r="AB63" i="2"/>
  <c r="Z63" i="2"/>
  <c r="X63" i="2"/>
  <c r="V63" i="2"/>
  <c r="T63" i="2"/>
  <c r="R63" i="2"/>
  <c r="P63" i="2"/>
  <c r="N63" i="2"/>
  <c r="J63" i="2"/>
  <c r="H63" i="2"/>
  <c r="F63" i="2"/>
  <c r="D63" i="2"/>
  <c r="AS62" i="2"/>
  <c r="AO62" i="2"/>
  <c r="AK62" i="2"/>
  <c r="AI62" i="2"/>
  <c r="AG62" i="2"/>
  <c r="AE62" i="2"/>
  <c r="AA62" i="2"/>
  <c r="Y62" i="2"/>
  <c r="U62" i="2"/>
  <c r="S62" i="2"/>
  <c r="O62" i="2"/>
  <c r="M62" i="2"/>
  <c r="K62" i="2"/>
  <c r="G62" i="2"/>
  <c r="E62" i="2"/>
  <c r="C62" i="2"/>
  <c r="AV61" i="2"/>
  <c r="AT61" i="2"/>
  <c r="AR61" i="2"/>
  <c r="AP61" i="2"/>
  <c r="AN61" i="2"/>
  <c r="AL61" i="2"/>
  <c r="AH61" i="2"/>
  <c r="AF61" i="2"/>
  <c r="AD61" i="2"/>
  <c r="AB61" i="2"/>
  <c r="Z61" i="2"/>
  <c r="X61" i="2"/>
  <c r="T61" i="2"/>
  <c r="R61" i="2"/>
  <c r="P61" i="2"/>
  <c r="N61" i="2"/>
  <c r="J61" i="2"/>
  <c r="H61" i="2"/>
  <c r="F61" i="2"/>
  <c r="D61" i="2"/>
  <c r="AS60" i="2"/>
  <c r="AK60" i="2"/>
  <c r="AI60" i="2"/>
  <c r="AG60" i="2"/>
  <c r="AE60" i="2"/>
  <c r="AA60" i="2"/>
  <c r="Y60" i="2"/>
  <c r="U60" i="2"/>
  <c r="M60" i="2"/>
  <c r="E60" i="2"/>
  <c r="AV59" i="2"/>
  <c r="AR59" i="2"/>
  <c r="AN59" i="2"/>
  <c r="AH59" i="2"/>
  <c r="AF59" i="2"/>
  <c r="AD59" i="2"/>
  <c r="AB59" i="2"/>
  <c r="Z59" i="2"/>
  <c r="X59" i="2"/>
  <c r="T59" i="2"/>
  <c r="R59" i="2"/>
  <c r="P59" i="2"/>
  <c r="N59" i="2"/>
  <c r="J59" i="2"/>
  <c r="H59" i="2"/>
  <c r="F59" i="2"/>
  <c r="D59" i="2"/>
  <c r="AS58" i="2"/>
  <c r="AK58" i="2"/>
  <c r="AI58" i="2"/>
  <c r="AG58" i="2"/>
  <c r="AE58" i="2"/>
  <c r="AA58" i="2"/>
  <c r="Y58" i="2"/>
  <c r="U58" i="2"/>
  <c r="S58" i="2"/>
  <c r="O58" i="2"/>
  <c r="M58" i="2"/>
  <c r="K58" i="2"/>
  <c r="G58" i="2"/>
  <c r="E58" i="2"/>
  <c r="C58" i="2"/>
  <c r="AV57" i="2"/>
  <c r="AT57" i="2"/>
  <c r="AR57" i="2"/>
  <c r="AP57" i="2"/>
  <c r="AN57" i="2"/>
  <c r="AL57" i="2"/>
  <c r="AH57" i="2"/>
  <c r="AF57" i="2"/>
  <c r="AD57" i="2"/>
  <c r="AB57" i="2"/>
  <c r="Z57" i="2"/>
  <c r="X57" i="2"/>
  <c r="T57" i="2"/>
  <c r="R57" i="2"/>
  <c r="P57" i="2"/>
  <c r="N57" i="2"/>
  <c r="J57" i="2"/>
  <c r="H57" i="2"/>
  <c r="F57" i="2"/>
  <c r="D57" i="2"/>
  <c r="AS56" i="2"/>
  <c r="AK56" i="2"/>
  <c r="AI56" i="2"/>
  <c r="AG56" i="2"/>
  <c r="AE56" i="2"/>
  <c r="AA56" i="2"/>
  <c r="Y56" i="2"/>
  <c r="U56" i="2"/>
  <c r="S56" i="2"/>
  <c r="K56" i="2"/>
  <c r="G56" i="2"/>
  <c r="E56" i="2"/>
  <c r="C56" i="2"/>
  <c r="AV55" i="2"/>
  <c r="AT55" i="2"/>
  <c r="AR55" i="2"/>
  <c r="AP55" i="2"/>
  <c r="AN55" i="2"/>
  <c r="AL55" i="2"/>
  <c r="AH55" i="2"/>
  <c r="AF55" i="2"/>
  <c r="AD55" i="2"/>
  <c r="AB55" i="2"/>
  <c r="Z55" i="2"/>
  <c r="X55" i="2"/>
  <c r="T55" i="2"/>
  <c r="R55" i="2"/>
  <c r="P55" i="2"/>
  <c r="N55" i="2"/>
  <c r="J55" i="2"/>
  <c r="H55" i="2"/>
  <c r="F55" i="2"/>
  <c r="D55" i="2"/>
  <c r="AS54" i="2"/>
  <c r="AK54" i="2"/>
  <c r="AI54" i="2"/>
  <c r="AG54" i="2"/>
  <c r="AE54" i="2"/>
  <c r="AA54" i="2"/>
  <c r="Y54" i="2"/>
  <c r="U54" i="2"/>
  <c r="S54" i="2"/>
  <c r="K54" i="2"/>
  <c r="G54" i="2"/>
  <c r="E54" i="2"/>
  <c r="C54" i="2"/>
  <c r="AV53" i="2"/>
  <c r="AT53" i="2"/>
  <c r="AR53" i="2"/>
  <c r="AP53" i="2"/>
  <c r="AN53" i="2"/>
  <c r="AL53" i="2"/>
  <c r="AH53" i="2"/>
  <c r="AF53" i="2"/>
  <c r="AD53" i="2"/>
  <c r="AB53" i="2"/>
  <c r="Z53" i="2"/>
  <c r="X53" i="2"/>
  <c r="T53" i="2"/>
  <c r="R53" i="2"/>
  <c r="P53" i="2"/>
  <c r="N53" i="2"/>
  <c r="J53" i="2"/>
  <c r="H53" i="2"/>
  <c r="F53" i="2"/>
  <c r="D53" i="2"/>
  <c r="AS52" i="2"/>
  <c r="AK52" i="2"/>
  <c r="AI52" i="2"/>
  <c r="AG52" i="2"/>
  <c r="AE52" i="2"/>
  <c r="AA52" i="2"/>
  <c r="Y52" i="2"/>
  <c r="U52" i="2"/>
  <c r="S52" i="2"/>
  <c r="K52" i="2"/>
  <c r="G52" i="2"/>
  <c r="E52" i="2"/>
  <c r="C52" i="2"/>
  <c r="AV51" i="2"/>
  <c r="AT51" i="2"/>
  <c r="AR51" i="2"/>
  <c r="AP51" i="2"/>
  <c r="AN51" i="2"/>
  <c r="AL51" i="2"/>
  <c r="AH51" i="2"/>
  <c r="AF51" i="2"/>
  <c r="AD51" i="2"/>
  <c r="AB51" i="2"/>
  <c r="Z51" i="2"/>
  <c r="X51" i="2"/>
  <c r="T51" i="2"/>
  <c r="R51" i="2"/>
  <c r="P51" i="2"/>
  <c r="N51" i="2"/>
  <c r="J51" i="2"/>
  <c r="H51" i="2"/>
  <c r="F51" i="2"/>
  <c r="D51" i="2"/>
  <c r="AS50" i="2"/>
  <c r="AK50" i="2"/>
  <c r="AI50" i="2"/>
  <c r="AG50" i="2"/>
  <c r="AE50" i="2"/>
  <c r="AA50" i="2"/>
  <c r="Y50" i="2"/>
  <c r="U50" i="2"/>
  <c r="S50" i="2"/>
  <c r="K50" i="2"/>
  <c r="G50" i="2"/>
  <c r="E50" i="2"/>
  <c r="C50" i="2"/>
  <c r="AV49" i="2"/>
  <c r="AT49" i="2"/>
  <c r="AR49" i="2"/>
  <c r="AP49" i="2"/>
  <c r="AN49" i="2"/>
  <c r="AL49" i="2"/>
  <c r="AH49" i="2"/>
  <c r="AF49" i="2"/>
  <c r="AD49" i="2"/>
  <c r="AB49" i="2"/>
  <c r="Z49" i="2"/>
  <c r="X49" i="2"/>
  <c r="T49" i="2"/>
  <c r="R49" i="2"/>
  <c r="P49" i="2"/>
  <c r="N49" i="2"/>
  <c r="J49" i="2"/>
  <c r="H49" i="2"/>
  <c r="F49" i="2"/>
  <c r="D49" i="2"/>
  <c r="AS48" i="2"/>
  <c r="AK48" i="2"/>
  <c r="AI48" i="2"/>
  <c r="AG48" i="2"/>
  <c r="AE48" i="2"/>
  <c r="AA48" i="2"/>
  <c r="Y48" i="2"/>
  <c r="U48" i="2"/>
  <c r="S48" i="2"/>
  <c r="K48" i="2"/>
  <c r="G48" i="2"/>
  <c r="E48" i="2"/>
  <c r="C48" i="2"/>
  <c r="AV47" i="2"/>
  <c r="AT47" i="2"/>
  <c r="AR47" i="2"/>
  <c r="AP47" i="2"/>
  <c r="AN47" i="2"/>
  <c r="AL47" i="2"/>
  <c r="AF47" i="2"/>
  <c r="AD47" i="2"/>
  <c r="AB47" i="2"/>
  <c r="Z47" i="2"/>
  <c r="X47" i="2"/>
  <c r="T47" i="2"/>
  <c r="R47" i="2"/>
  <c r="P47" i="2"/>
  <c r="N47" i="2"/>
  <c r="J47" i="2"/>
  <c r="H47" i="2"/>
  <c r="F47" i="2"/>
  <c r="D47" i="2"/>
  <c r="AS46" i="2"/>
  <c r="AK46" i="2"/>
  <c r="AI46" i="2"/>
  <c r="AG46" i="2"/>
  <c r="AE46" i="2"/>
  <c r="AA46" i="2"/>
  <c r="Y46" i="2"/>
  <c r="U46" i="2"/>
  <c r="S46" i="2"/>
  <c r="K46" i="2"/>
  <c r="G46" i="2"/>
  <c r="E46" i="2"/>
  <c r="C46" i="2"/>
  <c r="AV45" i="2"/>
  <c r="AT45" i="2"/>
  <c r="AR45" i="2"/>
  <c r="AP45" i="2"/>
  <c r="AN45" i="2"/>
  <c r="AL45" i="2"/>
  <c r="AF45" i="2"/>
  <c r="AD45" i="2"/>
  <c r="AB45" i="2"/>
  <c r="Z45" i="2"/>
  <c r="X45" i="2"/>
  <c r="T45" i="2"/>
  <c r="R45" i="2"/>
  <c r="P45" i="2"/>
  <c r="N45" i="2"/>
  <c r="J45" i="2"/>
  <c r="H45" i="2"/>
  <c r="F45" i="2"/>
  <c r="D45" i="2"/>
  <c r="AS44" i="2"/>
  <c r="AK44" i="2"/>
  <c r="AI44" i="2"/>
  <c r="AG44" i="2"/>
  <c r="AE44" i="2"/>
  <c r="AA44" i="2"/>
  <c r="Y44" i="2"/>
  <c r="U44" i="2"/>
  <c r="S44" i="2"/>
  <c r="K44" i="2"/>
  <c r="G44" i="2"/>
  <c r="E44" i="2"/>
  <c r="C44" i="2"/>
  <c r="AV43" i="2"/>
  <c r="AT43" i="2"/>
  <c r="AR43" i="2"/>
  <c r="AP43" i="2"/>
  <c r="AN43" i="2"/>
  <c r="AL43" i="2"/>
  <c r="AF43" i="2"/>
  <c r="AD43" i="2"/>
  <c r="AB43" i="2"/>
  <c r="Z43" i="2"/>
  <c r="X43" i="2"/>
  <c r="T43" i="2"/>
  <c r="R43" i="2"/>
  <c r="P43" i="2"/>
  <c r="N43" i="2"/>
  <c r="J43" i="2"/>
  <c r="F43" i="2"/>
  <c r="D43" i="2"/>
  <c r="AS42" i="2"/>
  <c r="AK42" i="2"/>
  <c r="AI42" i="2"/>
  <c r="AG42" i="2"/>
  <c r="AE42" i="2"/>
  <c r="AA42" i="2"/>
  <c r="Y42" i="2"/>
  <c r="U42" i="2"/>
  <c r="S42" i="2"/>
  <c r="K42" i="2"/>
  <c r="G42" i="2"/>
  <c r="E42" i="2"/>
  <c r="C42" i="2"/>
  <c r="AV41" i="2"/>
  <c r="AT41" i="2"/>
  <c r="AR41" i="2"/>
  <c r="AP41" i="2"/>
  <c r="AN41" i="2"/>
  <c r="AL41" i="2"/>
  <c r="AF41" i="2"/>
  <c r="AD41" i="2"/>
  <c r="AB41" i="2"/>
  <c r="Z41" i="2"/>
  <c r="X41" i="2"/>
  <c r="T41" i="2"/>
  <c r="R41" i="2"/>
  <c r="P41" i="2"/>
  <c r="N41" i="2"/>
  <c r="J41" i="2"/>
  <c r="F41" i="2"/>
  <c r="D41" i="2"/>
  <c r="AS40" i="2"/>
  <c r="AK40" i="2"/>
  <c r="AI40" i="2"/>
  <c r="AG40" i="2"/>
  <c r="AE40" i="2"/>
  <c r="AA40" i="2"/>
  <c r="U40" i="2"/>
  <c r="S40" i="2"/>
  <c r="K40" i="2"/>
  <c r="G40" i="2"/>
  <c r="C40" i="2"/>
  <c r="AV39" i="2"/>
  <c r="AT39" i="2"/>
  <c r="AR39" i="2"/>
  <c r="AP39" i="2"/>
  <c r="AN39" i="2"/>
  <c r="AL39" i="2"/>
  <c r="AF39" i="2"/>
  <c r="AD39" i="2"/>
  <c r="AB39" i="2"/>
  <c r="Z39" i="2"/>
  <c r="X39" i="2"/>
  <c r="T39" i="2"/>
  <c r="R39" i="2"/>
  <c r="P39" i="2"/>
  <c r="N39" i="2"/>
  <c r="J39" i="2"/>
  <c r="F39" i="2"/>
  <c r="D39" i="2"/>
  <c r="AS38" i="2"/>
  <c r="AK38" i="2"/>
  <c r="AI38" i="2"/>
  <c r="AG38" i="2"/>
  <c r="AE38" i="2"/>
  <c r="AA38" i="2"/>
  <c r="U38" i="2"/>
  <c r="S38" i="2"/>
  <c r="K38" i="2"/>
  <c r="G38" i="2"/>
  <c r="C38" i="2"/>
  <c r="AV37" i="2"/>
  <c r="AT37" i="2"/>
  <c r="AR37" i="2"/>
  <c r="AP37" i="2"/>
  <c r="AN37" i="2"/>
  <c r="AL37" i="2"/>
  <c r="AF37" i="2"/>
  <c r="AD37" i="2"/>
  <c r="AB37" i="2"/>
  <c r="Z37" i="2"/>
  <c r="X37" i="2"/>
  <c r="T37" i="2"/>
  <c r="R37" i="2"/>
  <c r="P37" i="2"/>
  <c r="N37" i="2"/>
  <c r="J37" i="2"/>
  <c r="F37" i="2"/>
  <c r="D37" i="2"/>
  <c r="AS36" i="2"/>
  <c r="AK36" i="2"/>
  <c r="AI36" i="2"/>
  <c r="AG36" i="2"/>
  <c r="AE36" i="2"/>
  <c r="AA36" i="2"/>
  <c r="U36" i="2"/>
  <c r="S36" i="2"/>
  <c r="K36" i="2"/>
  <c r="G36" i="2"/>
  <c r="C36" i="2"/>
  <c r="AV35" i="2"/>
  <c r="AT35" i="2"/>
  <c r="AR35" i="2"/>
  <c r="AP35" i="2"/>
  <c r="AN35" i="2"/>
  <c r="AL35" i="2"/>
  <c r="AF35" i="2"/>
  <c r="AD35" i="2"/>
  <c r="AB35" i="2"/>
  <c r="Z35" i="2"/>
  <c r="X35" i="2"/>
  <c r="T35" i="2"/>
  <c r="R35" i="2"/>
  <c r="P35" i="2"/>
  <c r="N35" i="2"/>
  <c r="J35" i="2"/>
  <c r="F35" i="2"/>
  <c r="D35" i="2"/>
  <c r="AS34" i="2"/>
  <c r="AK34" i="2"/>
  <c r="AI34" i="2"/>
  <c r="AG34" i="2"/>
  <c r="AE34" i="2"/>
  <c r="AA34" i="2"/>
  <c r="U34" i="2"/>
  <c r="S34" i="2"/>
  <c r="K34" i="2"/>
  <c r="G34" i="2"/>
  <c r="C34" i="2"/>
  <c r="AV33" i="2"/>
  <c r="AT33" i="2"/>
  <c r="AR33" i="2"/>
  <c r="AP33" i="2"/>
  <c r="AN33" i="2"/>
  <c r="AL33" i="2"/>
  <c r="AF33" i="2"/>
  <c r="AD33" i="2"/>
  <c r="AB33" i="2"/>
  <c r="Z33" i="2"/>
  <c r="X33" i="2"/>
  <c r="T33" i="2"/>
  <c r="R33" i="2"/>
  <c r="P33" i="2"/>
  <c r="N33" i="2"/>
  <c r="J33" i="2"/>
  <c r="D33" i="2"/>
  <c r="AS32" i="2"/>
  <c r="AK32" i="2"/>
  <c r="AI32" i="2"/>
  <c r="AG32" i="2"/>
  <c r="AE32" i="2"/>
  <c r="AA32" i="2"/>
  <c r="U32" i="2"/>
  <c r="S32" i="2"/>
  <c r="K32" i="2"/>
  <c r="G32" i="2"/>
  <c r="C32" i="2"/>
  <c r="AV31" i="2"/>
  <c r="AT31" i="2"/>
  <c r="AR31" i="2"/>
  <c r="AP31" i="2"/>
  <c r="AN31" i="2"/>
  <c r="AL31" i="2"/>
  <c r="AF31" i="2"/>
  <c r="AD31" i="2"/>
  <c r="AB31" i="2"/>
  <c r="Z31" i="2"/>
  <c r="X31" i="2"/>
  <c r="T31" i="2"/>
  <c r="R31" i="2"/>
  <c r="N31" i="2"/>
  <c r="J31" i="2"/>
  <c r="D31" i="2"/>
  <c r="AS30" i="2"/>
  <c r="AK30" i="2"/>
  <c r="AI30" i="2"/>
  <c r="AG30" i="2"/>
  <c r="AE30" i="2"/>
  <c r="AA30" i="2"/>
  <c r="U30" i="2"/>
  <c r="S30" i="2"/>
  <c r="G30" i="2"/>
  <c r="C30" i="2"/>
  <c r="AV29" i="2"/>
  <c r="AT29" i="2"/>
  <c r="AR29" i="2"/>
  <c r="AP29" i="2"/>
  <c r="AN29" i="2"/>
  <c r="AL29" i="2"/>
  <c r="AF29" i="2"/>
  <c r="AD29" i="2"/>
  <c r="AB29" i="2"/>
  <c r="Z29" i="2"/>
  <c r="X29" i="2"/>
  <c r="T29" i="2"/>
  <c r="R29" i="2"/>
  <c r="N29" i="2"/>
  <c r="J29" i="2"/>
  <c r="D29" i="2"/>
  <c r="AK28" i="2"/>
  <c r="AG28" i="2"/>
  <c r="AE28" i="2"/>
  <c r="AA28" i="2"/>
  <c r="U28" i="2"/>
  <c r="S28" i="2"/>
  <c r="G28" i="2"/>
  <c r="C28" i="2"/>
  <c r="AV27" i="2"/>
  <c r="AT27" i="2"/>
  <c r="AR27" i="2"/>
  <c r="AP27" i="2"/>
  <c r="AN27" i="2"/>
  <c r="AL27" i="2"/>
  <c r="AF27" i="2"/>
  <c r="AD27" i="2"/>
  <c r="AB27" i="2"/>
  <c r="Z27" i="2"/>
  <c r="T27" i="2"/>
  <c r="R27" i="2"/>
  <c r="N27" i="2"/>
  <c r="J27" i="2"/>
  <c r="D27" i="2"/>
  <c r="AK26" i="2"/>
  <c r="AG26" i="2"/>
  <c r="AE26" i="2"/>
  <c r="AA26" i="2"/>
  <c r="U26" i="2"/>
  <c r="G26" i="2"/>
  <c r="C26" i="2"/>
  <c r="AV25" i="2"/>
  <c r="AP25" i="2"/>
  <c r="AN25" i="2"/>
  <c r="AL25" i="2"/>
  <c r="AF25" i="2"/>
  <c r="AD25" i="2"/>
  <c r="Z25" i="2"/>
  <c r="T25" i="2"/>
  <c r="R25" i="2"/>
  <c r="N25" i="2"/>
  <c r="D25" i="2"/>
  <c r="AK24" i="2"/>
  <c r="AG24" i="2"/>
  <c r="AA24" i="2"/>
  <c r="U24" i="2"/>
  <c r="G24" i="2"/>
  <c r="C24" i="2"/>
  <c r="AV23" i="2"/>
  <c r="AP23" i="2"/>
  <c r="AN23" i="2"/>
  <c r="AL23" i="2"/>
  <c r="AF23" i="2"/>
  <c r="AD23" i="2"/>
  <c r="Z23" i="2"/>
  <c r="T23" i="2"/>
  <c r="R23" i="2"/>
  <c r="N23" i="2"/>
  <c r="AA22" i="2"/>
  <c r="G22" i="2"/>
  <c r="AV21" i="2"/>
  <c r="AP21" i="2"/>
  <c r="AL21" i="2"/>
  <c r="AD21" i="2"/>
  <c r="Z21" i="2"/>
  <c r="T21" i="2"/>
  <c r="R21" i="2"/>
  <c r="N21" i="2"/>
  <c r="G20" i="2"/>
  <c r="AP19" i="2"/>
  <c r="AL19" i="2"/>
  <c r="AD19" i="2"/>
  <c r="Z19" i="2"/>
  <c r="T19" i="2"/>
  <c r="R19" i="2"/>
  <c r="N19" i="2"/>
  <c r="AL17" i="2"/>
  <c r="AD17" i="2"/>
  <c r="Z17" i="2"/>
  <c r="T17" i="2"/>
  <c r="R17" i="2"/>
  <c r="N17" i="2"/>
  <c r="AL15" i="2"/>
  <c r="AD15" i="2"/>
  <c r="Z15" i="2"/>
  <c r="T15" i="2"/>
  <c r="N15" i="2"/>
  <c r="T13" i="2"/>
  <c r="S60" i="2"/>
  <c r="O60" i="2"/>
  <c r="K60" i="2"/>
  <c r="G60" i="2"/>
  <c r="C60" i="2"/>
  <c r="AT59" i="2"/>
  <c r="AP59" i="2"/>
  <c r="AL59" i="2"/>
  <c r="AI59" i="2"/>
  <c r="AG59" i="2"/>
  <c r="AE59" i="2"/>
  <c r="AA59" i="2"/>
  <c r="Y59" i="2"/>
  <c r="U59" i="2"/>
  <c r="S59" i="2"/>
  <c r="O59" i="2"/>
  <c r="M59" i="2"/>
  <c r="K59" i="2"/>
  <c r="G59" i="2"/>
  <c r="E59" i="2"/>
  <c r="C59" i="2"/>
  <c r="AV58" i="2"/>
  <c r="AT58" i="2"/>
  <c r="AR58" i="2"/>
  <c r="AP58" i="2"/>
  <c r="AN58" i="2"/>
  <c r="AL58" i="2"/>
  <c r="AH58" i="2"/>
  <c r="AF58" i="2"/>
  <c r="AD58" i="2"/>
  <c r="AB58" i="2"/>
  <c r="Z58" i="2"/>
  <c r="X58" i="2"/>
  <c r="T58" i="2"/>
  <c r="R58" i="2"/>
  <c r="P58" i="2"/>
  <c r="N58" i="2"/>
  <c r="J58" i="2"/>
  <c r="H58" i="2"/>
  <c r="F58" i="2"/>
  <c r="D58" i="2"/>
  <c r="AS57" i="2"/>
  <c r="AK57" i="2"/>
  <c r="AI57" i="2"/>
  <c r="AG57" i="2"/>
  <c r="AE57" i="2"/>
  <c r="AA57" i="2"/>
  <c r="Y57" i="2"/>
  <c r="U57" i="2"/>
  <c r="S57" i="2"/>
  <c r="K57" i="2"/>
  <c r="G57" i="2"/>
  <c r="E57" i="2"/>
  <c r="C57" i="2"/>
  <c r="AV56" i="2"/>
  <c r="AT56" i="2"/>
  <c r="AR56" i="2"/>
  <c r="AP56" i="2"/>
  <c r="AN56" i="2"/>
  <c r="AL56" i="2"/>
  <c r="AH56" i="2"/>
  <c r="AF56" i="2"/>
  <c r="AD56" i="2"/>
  <c r="AB56" i="2"/>
  <c r="Z56" i="2"/>
  <c r="X56" i="2"/>
  <c r="T56" i="2"/>
  <c r="R56" i="2"/>
  <c r="P56" i="2"/>
  <c r="N56" i="2"/>
  <c r="J56" i="2"/>
  <c r="H56" i="2"/>
  <c r="F56" i="2"/>
  <c r="D56" i="2"/>
  <c r="AS55" i="2"/>
  <c r="AK55" i="2"/>
  <c r="AI55" i="2"/>
  <c r="AG55" i="2"/>
  <c r="AE55" i="2"/>
  <c r="AA55" i="2"/>
  <c r="Y55" i="2"/>
  <c r="U55" i="2"/>
  <c r="S55" i="2"/>
  <c r="K55" i="2"/>
  <c r="G55" i="2"/>
  <c r="E55" i="2"/>
  <c r="C55" i="2"/>
  <c r="AV54" i="2"/>
  <c r="AT54" i="2"/>
  <c r="AR54" i="2"/>
  <c r="AP54" i="2"/>
  <c r="AN54" i="2"/>
  <c r="AL54" i="2"/>
  <c r="AH54" i="2"/>
  <c r="AF54" i="2"/>
  <c r="AD54" i="2"/>
  <c r="AB54" i="2"/>
  <c r="Z54" i="2"/>
  <c r="X54" i="2"/>
  <c r="T54" i="2"/>
  <c r="R54" i="2"/>
  <c r="P54" i="2"/>
  <c r="N54" i="2"/>
  <c r="J54" i="2"/>
  <c r="H54" i="2"/>
  <c r="F54" i="2"/>
  <c r="D54" i="2"/>
  <c r="AS53" i="2"/>
  <c r="AK53" i="2"/>
  <c r="AI53" i="2"/>
  <c r="AG53" i="2"/>
  <c r="AE53" i="2"/>
  <c r="AA53" i="2"/>
  <c r="Y53" i="2"/>
  <c r="U53" i="2"/>
  <c r="S53" i="2"/>
  <c r="K53" i="2"/>
  <c r="G53" i="2"/>
  <c r="E53" i="2"/>
  <c r="C53" i="2"/>
  <c r="AV52" i="2"/>
  <c r="AT52" i="2"/>
  <c r="AR52" i="2"/>
  <c r="AP52" i="2"/>
  <c r="AN52" i="2"/>
  <c r="AL52" i="2"/>
  <c r="AH52" i="2"/>
  <c r="AF52" i="2"/>
  <c r="AD52" i="2"/>
  <c r="AB52" i="2"/>
  <c r="Z52" i="2"/>
  <c r="X52" i="2"/>
  <c r="T52" i="2"/>
  <c r="R52" i="2"/>
  <c r="P52" i="2"/>
  <c r="N52" i="2"/>
  <c r="J52" i="2"/>
  <c r="H52" i="2"/>
  <c r="F52" i="2"/>
  <c r="D52" i="2"/>
  <c r="AS51" i="2"/>
  <c r="AK51" i="2"/>
  <c r="AI51" i="2"/>
  <c r="AG51" i="2"/>
  <c r="AE51" i="2"/>
  <c r="AA51" i="2"/>
  <c r="Y51" i="2"/>
  <c r="U51" i="2"/>
  <c r="S51" i="2"/>
  <c r="K51" i="2"/>
  <c r="G51" i="2"/>
  <c r="E51" i="2"/>
  <c r="C51" i="2"/>
  <c r="AV50" i="2"/>
  <c r="AT50" i="2"/>
  <c r="AR50" i="2"/>
  <c r="AP50" i="2"/>
  <c r="AN50" i="2"/>
  <c r="AL50" i="2"/>
  <c r="AH50" i="2"/>
  <c r="AF50" i="2"/>
  <c r="AD50" i="2"/>
  <c r="AB50" i="2"/>
  <c r="Z50" i="2"/>
  <c r="X50" i="2"/>
  <c r="T50" i="2"/>
  <c r="R50" i="2"/>
  <c r="P50" i="2"/>
  <c r="N50" i="2"/>
  <c r="J50" i="2"/>
  <c r="H50" i="2"/>
  <c r="F50" i="2"/>
  <c r="D50" i="2"/>
  <c r="AS49" i="2"/>
  <c r="AK49" i="2"/>
  <c r="AI49" i="2"/>
  <c r="AG49" i="2"/>
  <c r="AE49" i="2"/>
  <c r="AA49" i="2"/>
  <c r="Y49" i="2"/>
  <c r="U49" i="2"/>
  <c r="S49" i="2"/>
  <c r="K49" i="2"/>
  <c r="G49" i="2"/>
  <c r="E49" i="2"/>
  <c r="C49" i="2"/>
  <c r="AV48" i="2"/>
  <c r="AT48" i="2"/>
  <c r="AR48" i="2"/>
  <c r="AP48" i="2"/>
  <c r="AN48" i="2"/>
  <c r="AL48" i="2"/>
  <c r="AH48" i="2"/>
  <c r="AF48" i="2"/>
  <c r="AD48" i="2"/>
  <c r="AB48" i="2"/>
  <c r="Z48" i="2"/>
  <c r="X48" i="2"/>
  <c r="T48" i="2"/>
  <c r="R48" i="2"/>
  <c r="P48" i="2"/>
  <c r="N48" i="2"/>
  <c r="J48" i="2"/>
  <c r="H48" i="2"/>
  <c r="F48" i="2"/>
  <c r="D48" i="2"/>
  <c r="AS47" i="2"/>
  <c r="AK47" i="2"/>
  <c r="AI47" i="2"/>
  <c r="AG47" i="2"/>
  <c r="AE47" i="2"/>
  <c r="AA47" i="2"/>
  <c r="Y47" i="2"/>
  <c r="U47" i="2"/>
  <c r="S47" i="2"/>
  <c r="K47" i="2"/>
  <c r="G47" i="2"/>
  <c r="E47" i="2"/>
  <c r="C47" i="2"/>
  <c r="AV46" i="2"/>
  <c r="AT46" i="2"/>
  <c r="AR46" i="2"/>
  <c r="AP46" i="2"/>
  <c r="AN46" i="2"/>
  <c r="AL46" i="2"/>
  <c r="AF46" i="2"/>
  <c r="AD46" i="2"/>
  <c r="AB46" i="2"/>
  <c r="Z46" i="2"/>
  <c r="X46" i="2"/>
  <c r="T46" i="2"/>
  <c r="R46" i="2"/>
  <c r="P46" i="2"/>
  <c r="N46" i="2"/>
  <c r="J46" i="2"/>
  <c r="H46" i="2"/>
  <c r="F46" i="2"/>
  <c r="D46" i="2"/>
  <c r="AS45" i="2"/>
  <c r="AK45" i="2"/>
  <c r="AI45" i="2"/>
  <c r="AG45" i="2"/>
  <c r="AE45" i="2"/>
  <c r="AA45" i="2"/>
  <c r="Y45" i="2"/>
  <c r="U45" i="2"/>
  <c r="S45" i="2"/>
  <c r="K45" i="2"/>
  <c r="G45" i="2"/>
  <c r="E45" i="2"/>
  <c r="C45" i="2"/>
  <c r="AV44" i="2"/>
  <c r="AT44" i="2"/>
  <c r="AR44" i="2"/>
  <c r="AP44" i="2"/>
  <c r="AN44" i="2"/>
  <c r="AL44" i="2"/>
  <c r="AF44" i="2"/>
  <c r="AD44" i="2"/>
  <c r="AB44" i="2"/>
  <c r="Z44" i="2"/>
  <c r="X44" i="2"/>
  <c r="T44" i="2"/>
  <c r="R44" i="2"/>
  <c r="P44" i="2"/>
  <c r="N44" i="2"/>
  <c r="J44" i="2"/>
  <c r="H44" i="2"/>
  <c r="F44" i="2"/>
  <c r="D44" i="2"/>
  <c r="AS43" i="2"/>
  <c r="AK43" i="2"/>
  <c r="AI43" i="2"/>
  <c r="AG43" i="2"/>
  <c r="AE43" i="2"/>
  <c r="AA43" i="2"/>
  <c r="Y43" i="2"/>
  <c r="U43" i="2"/>
  <c r="S43" i="2"/>
  <c r="K43" i="2"/>
  <c r="G43" i="2"/>
  <c r="E43" i="2"/>
  <c r="C43" i="2"/>
  <c r="AV42" i="2"/>
  <c r="AT42" i="2"/>
  <c r="AR42" i="2"/>
  <c r="AP42" i="2"/>
  <c r="AN42" i="2"/>
  <c r="AL42" i="2"/>
  <c r="AF42" i="2"/>
  <c r="AD42" i="2"/>
  <c r="AB42" i="2"/>
  <c r="Z42" i="2"/>
  <c r="X42" i="2"/>
  <c r="T42" i="2"/>
  <c r="R42" i="2"/>
  <c r="P42" i="2"/>
  <c r="N42" i="2"/>
  <c r="J42" i="2"/>
  <c r="F42" i="2"/>
  <c r="D42" i="2"/>
  <c r="AS41" i="2"/>
  <c r="AK41" i="2"/>
  <c r="AI41" i="2"/>
  <c r="AG41" i="2"/>
  <c r="AE41" i="2"/>
  <c r="AA41" i="2"/>
  <c r="U41" i="2"/>
  <c r="S41" i="2"/>
  <c r="K41" i="2"/>
  <c r="G41" i="2"/>
  <c r="E41" i="2"/>
  <c r="C41" i="2"/>
  <c r="AV40" i="2"/>
  <c r="AT40" i="2"/>
  <c r="AR40" i="2"/>
  <c r="AP40" i="2"/>
  <c r="AN40" i="2"/>
  <c r="AL40" i="2"/>
  <c r="AF40" i="2"/>
  <c r="AD40" i="2"/>
  <c r="AB40" i="2"/>
  <c r="Z40" i="2"/>
  <c r="X40" i="2"/>
  <c r="T40" i="2"/>
  <c r="R40" i="2"/>
  <c r="P40" i="2"/>
  <c r="N40" i="2"/>
  <c r="J40" i="2"/>
  <c r="F40" i="2"/>
  <c r="D40" i="2"/>
  <c r="AS39" i="2"/>
  <c r="AK39" i="2"/>
  <c r="AI39" i="2"/>
  <c r="AG39" i="2"/>
  <c r="AE39" i="2"/>
  <c r="AA39" i="2"/>
  <c r="U39" i="2"/>
  <c r="S39" i="2"/>
  <c r="K39" i="2"/>
  <c r="G39" i="2"/>
  <c r="C39" i="2"/>
  <c r="AV38" i="2"/>
  <c r="AT38" i="2"/>
  <c r="AR38" i="2"/>
  <c r="AP38" i="2"/>
  <c r="AN38" i="2"/>
  <c r="AL38" i="2"/>
  <c r="AF38" i="2"/>
  <c r="AD38" i="2"/>
  <c r="AB38" i="2"/>
  <c r="Z38" i="2"/>
  <c r="X38" i="2"/>
  <c r="T38" i="2"/>
  <c r="R38" i="2"/>
  <c r="P38" i="2"/>
  <c r="N38" i="2"/>
  <c r="J38" i="2"/>
  <c r="F38" i="2"/>
  <c r="D38" i="2"/>
  <c r="AS37" i="2"/>
  <c r="AK37" i="2"/>
  <c r="AI37" i="2"/>
  <c r="AG37" i="2"/>
  <c r="AE37" i="2"/>
  <c r="AA37" i="2"/>
  <c r="U37" i="2"/>
  <c r="S37" i="2"/>
  <c r="K37" i="2"/>
  <c r="G37" i="2"/>
  <c r="C37" i="2"/>
  <c r="AV36" i="2"/>
  <c r="AT36" i="2"/>
  <c r="AR36" i="2"/>
  <c r="AP36" i="2"/>
  <c r="AN36" i="2"/>
  <c r="AL36" i="2"/>
  <c r="AF36" i="2"/>
  <c r="AD36" i="2"/>
  <c r="AB36" i="2"/>
  <c r="Z36" i="2"/>
  <c r="X36" i="2"/>
  <c r="T36" i="2"/>
  <c r="R36" i="2"/>
  <c r="P36" i="2"/>
  <c r="N36" i="2"/>
  <c r="J36" i="2"/>
  <c r="F36" i="2"/>
  <c r="D36" i="2"/>
  <c r="AS35" i="2"/>
  <c r="AK35" i="2"/>
  <c r="AI35" i="2"/>
  <c r="AG35" i="2"/>
  <c r="AE35" i="2"/>
  <c r="AA35" i="2"/>
  <c r="U35" i="2"/>
  <c r="S35" i="2"/>
  <c r="K35" i="2"/>
  <c r="G35" i="2"/>
  <c r="C35" i="2"/>
  <c r="AV34" i="2"/>
  <c r="AT34" i="2"/>
  <c r="AR34" i="2"/>
  <c r="AP34" i="2"/>
  <c r="AN34" i="2"/>
  <c r="AL34" i="2"/>
  <c r="AF34" i="2"/>
  <c r="AD34" i="2"/>
  <c r="AB34" i="2"/>
  <c r="Z34" i="2"/>
  <c r="X34" i="2"/>
  <c r="T34" i="2"/>
  <c r="R34" i="2"/>
  <c r="P34" i="2"/>
  <c r="N34" i="2"/>
  <c r="J34" i="2"/>
  <c r="F34" i="2"/>
  <c r="D34" i="2"/>
  <c r="AS33" i="2"/>
  <c r="AK33" i="2"/>
  <c r="AI33" i="2"/>
  <c r="AG33" i="2"/>
  <c r="AE33" i="2"/>
  <c r="AA33" i="2"/>
  <c r="U33" i="2"/>
  <c r="S33" i="2"/>
  <c r="K33" i="2"/>
  <c r="G33" i="2"/>
  <c r="C33" i="2"/>
  <c r="AV32" i="2"/>
  <c r="AT32" i="2"/>
  <c r="AR32" i="2"/>
  <c r="AP32" i="2"/>
  <c r="AN32" i="2"/>
  <c r="AL32" i="2"/>
  <c r="AF32" i="2"/>
  <c r="AD32" i="2"/>
  <c r="AB32" i="2"/>
  <c r="Z32" i="2"/>
  <c r="X32" i="2"/>
  <c r="T32" i="2"/>
  <c r="R32" i="2"/>
  <c r="N32" i="2"/>
  <c r="J32" i="2"/>
  <c r="D32" i="2"/>
  <c r="AS31" i="2"/>
  <c r="AK31" i="2"/>
  <c r="AI31" i="2"/>
  <c r="AG31" i="2"/>
  <c r="AE31" i="2"/>
  <c r="AA31" i="2"/>
  <c r="U31" i="2"/>
  <c r="S31" i="2"/>
  <c r="K31" i="2"/>
  <c r="G31" i="2"/>
  <c r="C31" i="2"/>
  <c r="AV30" i="2"/>
  <c r="AT30" i="2"/>
  <c r="AR30" i="2"/>
  <c r="AP30" i="2"/>
  <c r="AN30" i="2"/>
  <c r="AL30" i="2"/>
  <c r="AF30" i="2"/>
  <c r="AD30" i="2"/>
  <c r="AB30" i="2"/>
  <c r="Z30" i="2"/>
  <c r="X30" i="2"/>
  <c r="T30" i="2"/>
  <c r="R30" i="2"/>
  <c r="N30" i="2"/>
  <c r="J30" i="2"/>
  <c r="D30" i="2"/>
  <c r="AK29" i="2"/>
  <c r="AG29" i="2"/>
  <c r="AE29" i="2"/>
  <c r="AA29" i="2"/>
  <c r="U29" i="2"/>
  <c r="S29" i="2"/>
  <c r="G29" i="2"/>
  <c r="C29" i="2"/>
  <c r="AV28" i="2"/>
  <c r="AT28" i="2"/>
  <c r="AR28" i="2"/>
  <c r="AP28" i="2"/>
  <c r="AN28" i="2"/>
  <c r="AL28" i="2"/>
  <c r="AF28" i="2"/>
  <c r="AD28" i="2"/>
  <c r="AB28" i="2"/>
  <c r="Z28" i="2"/>
  <c r="X28" i="2"/>
  <c r="T28" i="2"/>
  <c r="R28" i="2"/>
  <c r="N28" i="2"/>
  <c r="J28" i="2"/>
  <c r="D28" i="2"/>
  <c r="AK27" i="2"/>
  <c r="AG27" i="2"/>
  <c r="AE27" i="2"/>
  <c r="AA27" i="2"/>
  <c r="U27" i="2"/>
  <c r="G27" i="2"/>
  <c r="C27" i="2"/>
  <c r="AV26" i="2"/>
  <c r="AT26" i="2"/>
  <c r="AP26" i="2"/>
  <c r="AN26" i="2"/>
  <c r="AL26" i="2"/>
  <c r="AF26" i="2"/>
  <c r="AD26" i="2"/>
  <c r="Z26" i="2"/>
  <c r="T26" i="2"/>
  <c r="R26" i="2"/>
  <c r="N26" i="2"/>
  <c r="D26" i="2"/>
  <c r="AK25" i="2"/>
  <c r="AG25" i="2"/>
  <c r="AA25" i="2"/>
  <c r="U25" i="2"/>
  <c r="G25" i="2"/>
  <c r="C25" i="2"/>
  <c r="AV24" i="2"/>
  <c r="AP24" i="2"/>
  <c r="AN24" i="2"/>
  <c r="AL24" i="2"/>
  <c r="AF24" i="2"/>
  <c r="AD24" i="2"/>
  <c r="Z24" i="2"/>
  <c r="T24" i="2"/>
  <c r="R24" i="2"/>
  <c r="N24" i="2"/>
  <c r="D24" i="2"/>
  <c r="AK23" i="2"/>
  <c r="AG23" i="2"/>
  <c r="AA23" i="2"/>
  <c r="G23" i="2"/>
  <c r="AV22" i="2"/>
  <c r="AP22" i="2"/>
  <c r="AL22" i="2"/>
  <c r="AD22" i="2"/>
  <c r="Z22" i="2"/>
  <c r="T22" i="2"/>
  <c r="R22" i="2"/>
  <c r="N22" i="2"/>
  <c r="G21" i="2"/>
  <c r="AP20" i="2"/>
  <c r="AL20" i="2"/>
  <c r="AD20" i="2"/>
  <c r="Z20" i="2"/>
  <c r="T20" i="2"/>
  <c r="R20" i="2"/>
  <c r="N20" i="2"/>
  <c r="G19" i="2"/>
  <c r="AP18" i="2"/>
  <c r="AL18" i="2"/>
  <c r="AD18" i="2"/>
  <c r="Z18" i="2"/>
  <c r="T18" i="2"/>
  <c r="R18" i="2"/>
  <c r="N18" i="2"/>
  <c r="AL16" i="2"/>
  <c r="AD16" i="2"/>
  <c r="Z16" i="2"/>
  <c r="T16" i="2"/>
  <c r="R16" i="2"/>
  <c r="N16" i="2"/>
  <c r="AD14" i="2"/>
  <c r="Z14" i="2"/>
  <c r="T14" i="2"/>
  <c r="N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山崎宏</author>
  </authors>
  <commentList>
    <comment ref="F2" authorId="0" shapeId="0" xr:uid="{241028A6-07DB-4716-9483-C1DDD1D42281}">
      <text>
        <r>
          <rPr>
            <b/>
            <sz val="9"/>
            <color indexed="81"/>
            <rFont val="MS P ゴシック"/>
            <family val="3"/>
            <charset val="128"/>
          </rPr>
          <t>山崎
必ず2桁にすること</t>
        </r>
      </text>
    </comment>
  </commentList>
</comments>
</file>

<file path=xl/sharedStrings.xml><?xml version="1.0" encoding="utf-8"?>
<sst xmlns="http://schemas.openxmlformats.org/spreadsheetml/2006/main" count="9358" uniqueCount="7325">
  <si>
    <t>学校コード</t>
  </si>
  <si>
    <t>パスワード</t>
  </si>
  <si>
    <t>地区コード</t>
  </si>
  <si>
    <t>都道府県コード</t>
  </si>
  <si>
    <t>設置者コード</t>
  </si>
  <si>
    <t>連絡理事校</t>
  </si>
  <si>
    <t>創立年号</t>
  </si>
  <si>
    <t>創立年</t>
  </si>
  <si>
    <t>学校名</t>
  </si>
  <si>
    <t>略称学校名ふりがな</t>
  </si>
  <si>
    <t>学校略名</t>
  </si>
  <si>
    <t>課程コード</t>
  </si>
  <si>
    <t>財団役員コード</t>
  </si>
  <si>
    <t>校長役員コード</t>
  </si>
  <si>
    <t>校長名姓</t>
  </si>
  <si>
    <t>校長名名</t>
  </si>
  <si>
    <t>校長名姓ふりがな</t>
  </si>
  <si>
    <t>校長名名ふりがな</t>
  </si>
  <si>
    <t>校長教科コード</t>
  </si>
  <si>
    <t>郵便番号</t>
  </si>
  <si>
    <t>住所1</t>
  </si>
  <si>
    <t>住所2</t>
  </si>
  <si>
    <t>電話番号</t>
  </si>
  <si>
    <t>FAX番号</t>
  </si>
  <si>
    <t>URL</t>
  </si>
  <si>
    <t>全学科名略称</t>
  </si>
  <si>
    <t>全生徒数1</t>
  </si>
  <si>
    <t>全生徒数2</t>
  </si>
  <si>
    <t>全その他学科名</t>
  </si>
  <si>
    <t>定学科名</t>
  </si>
  <si>
    <t>定生徒数1</t>
  </si>
  <si>
    <t>定生徒数2</t>
  </si>
  <si>
    <t>定その他学科名</t>
  </si>
  <si>
    <t>名簿順</t>
  </si>
  <si>
    <t>削除フラグ</t>
  </si>
  <si>
    <t>削除日付</t>
  </si>
  <si>
    <t>削除時間</t>
  </si>
  <si>
    <t>削除理由</t>
  </si>
  <si>
    <t>01</t>
  </si>
  <si>
    <t>02</t>
  </si>
  <si>
    <t>03</t>
  </si>
  <si>
    <t>北海道札幌東商業高等学校</t>
  </si>
  <si>
    <t>15</t>
  </si>
  <si>
    <t>札幌市</t>
  </si>
  <si>
    <t>厚別区厚別中央３条５丁目６－１０</t>
  </si>
  <si>
    <t>04</t>
  </si>
  <si>
    <t>北海道札幌国際情報高等学校</t>
  </si>
  <si>
    <t>09</t>
  </si>
  <si>
    <t>北区新川７１７番地１</t>
  </si>
  <si>
    <t>北海道江別高等学校</t>
  </si>
  <si>
    <t>07</t>
  </si>
  <si>
    <t>江別市</t>
  </si>
  <si>
    <t>上江別４４４番地の１</t>
  </si>
  <si>
    <t>北海道千歳高等学校</t>
  </si>
  <si>
    <t>千歳市</t>
  </si>
  <si>
    <t>北栄１丁目４－１</t>
  </si>
  <si>
    <t>北海道千歳北陽高等学校</t>
  </si>
  <si>
    <t>19</t>
  </si>
  <si>
    <t>北陽２丁目１０番５３号</t>
  </si>
  <si>
    <t>北海道石狩翔陽高等学校</t>
  </si>
  <si>
    <t>05</t>
  </si>
  <si>
    <t>石狩市</t>
  </si>
  <si>
    <t>花川東１２８番地３１</t>
  </si>
  <si>
    <t>北海道恵庭南高等学校</t>
  </si>
  <si>
    <t>恵庭市</t>
  </si>
  <si>
    <t>白樺町４丁目１番１号</t>
  </si>
  <si>
    <t>北海道有朋高等学校</t>
  </si>
  <si>
    <t>北区屯田９条７丁目</t>
  </si>
  <si>
    <t>北海道函館商業高等学校</t>
  </si>
  <si>
    <t>函館市</t>
  </si>
  <si>
    <t>昭和１丁目１７番１号</t>
  </si>
  <si>
    <t>北海道八雲高等学校</t>
  </si>
  <si>
    <t>二海郡</t>
  </si>
  <si>
    <t>北海道長万部高等学校</t>
  </si>
  <si>
    <t>北海道上磯高等学校</t>
  </si>
  <si>
    <t>北斗市</t>
  </si>
  <si>
    <t>北海道福島商業高等学校</t>
  </si>
  <si>
    <t>松前郡</t>
  </si>
  <si>
    <t>福島町字三岳１６１番地</t>
  </si>
  <si>
    <t>北海道松前高等学校</t>
  </si>
  <si>
    <t>松前町字建石２１６番地</t>
  </si>
  <si>
    <t>北海道檜山北高等学校</t>
  </si>
  <si>
    <t>12</t>
  </si>
  <si>
    <t>久遠郡</t>
  </si>
  <si>
    <t>せたな町北檜山区丹羽３６０番地１</t>
  </si>
  <si>
    <t>北海道上ノ国高等学校</t>
  </si>
  <si>
    <t>檜山郡</t>
  </si>
  <si>
    <t>上ノ国町字大留３５１番地</t>
  </si>
  <si>
    <t>小樽市</t>
  </si>
  <si>
    <t>北海道岩内高等学校</t>
  </si>
  <si>
    <t>岩内郡</t>
  </si>
  <si>
    <t>岩内町字宮園４３番地１</t>
  </si>
  <si>
    <t>北海道美唄尚栄高等学校</t>
  </si>
  <si>
    <t>美唄市</t>
  </si>
  <si>
    <t>西１条南６丁目１番１号</t>
  </si>
  <si>
    <t>北海道月形高等学校</t>
  </si>
  <si>
    <t>18</t>
  </si>
  <si>
    <t>樺戸郡</t>
  </si>
  <si>
    <t>月形町１０５６番地</t>
  </si>
  <si>
    <t>北海道深川東高等学校</t>
  </si>
  <si>
    <t>深川市</t>
  </si>
  <si>
    <t>８条５番１０号</t>
  </si>
  <si>
    <t>北海道奈井江商業高等学校</t>
  </si>
  <si>
    <t>空知郡</t>
  </si>
  <si>
    <t>北海道旭川商業高等学校</t>
  </si>
  <si>
    <t>旭川市</t>
  </si>
  <si>
    <t>曙３条３丁目１－１</t>
  </si>
  <si>
    <t>06</t>
  </si>
  <si>
    <t>富良野市</t>
  </si>
  <si>
    <t>西町１番１号</t>
  </si>
  <si>
    <t>北海道士別翔雲高等学校</t>
  </si>
  <si>
    <t>士別市</t>
  </si>
  <si>
    <t>東６条北６丁目２４番地</t>
  </si>
  <si>
    <t>北海道下川商業高等学校</t>
  </si>
  <si>
    <t>上川郡</t>
  </si>
  <si>
    <t>下川町北町１３７番地１</t>
  </si>
  <si>
    <t>北海道苫前商業高等学校</t>
  </si>
  <si>
    <t>苫前郡</t>
  </si>
  <si>
    <t>苫前町字古丹別２７３番地の４</t>
  </si>
  <si>
    <t>北海道稚内高等学校</t>
  </si>
  <si>
    <t>稚内市</t>
  </si>
  <si>
    <t>栄１丁目４番１号</t>
  </si>
  <si>
    <t>枝幸郡</t>
  </si>
  <si>
    <t>北海道利尻高等学校</t>
  </si>
  <si>
    <t>利尻郡</t>
  </si>
  <si>
    <t>利尻町沓形字神居１８９番地１</t>
  </si>
  <si>
    <t>北海道北見緑陵高等学校</t>
  </si>
  <si>
    <t>北見市</t>
  </si>
  <si>
    <t>大正２５５番地</t>
  </si>
  <si>
    <t>北海道北見商業高等学校</t>
  </si>
  <si>
    <t>端野町三区５８３番地１</t>
  </si>
  <si>
    <t>北海道網走桂陽高等学校</t>
  </si>
  <si>
    <t>網走市</t>
  </si>
  <si>
    <t>北海道留辺蘂高等学校</t>
  </si>
  <si>
    <t>留辺蘂町旭公園１０４番地５</t>
  </si>
  <si>
    <t>北海道斜里高等学校</t>
  </si>
  <si>
    <t>斜里郡</t>
  </si>
  <si>
    <t>斜里町文光町５番地１</t>
  </si>
  <si>
    <t>紋別郡</t>
  </si>
  <si>
    <t>北海道遠軽高等学校</t>
  </si>
  <si>
    <t>遠軽町南町１丁目</t>
  </si>
  <si>
    <t>北海道佐呂間高等学校</t>
  </si>
  <si>
    <t>常呂郡</t>
  </si>
  <si>
    <t>佐呂間町字北３１１番地</t>
  </si>
  <si>
    <t>北海道釧路商業高等学校</t>
  </si>
  <si>
    <t>釧路市</t>
  </si>
  <si>
    <t>昭和中央５丁目１０番１号</t>
  </si>
  <si>
    <t>北海道根室高等学校</t>
  </si>
  <si>
    <t>根室市</t>
  </si>
  <si>
    <t>牧の内１４６番地</t>
  </si>
  <si>
    <t>北海道中標津高等学校</t>
  </si>
  <si>
    <t>標津郡</t>
  </si>
  <si>
    <t>中標津町西６条南５丁目１番地</t>
  </si>
  <si>
    <t>北海道芽室高等学校</t>
  </si>
  <si>
    <t>河西郡</t>
  </si>
  <si>
    <t>芽室町東めむろ１条北１丁目６番地</t>
  </si>
  <si>
    <t>北海道大樹高等学校</t>
  </si>
  <si>
    <t>広尾郡</t>
  </si>
  <si>
    <t>大樹町緑町１番地</t>
  </si>
  <si>
    <t>北海道清水高等学校</t>
  </si>
  <si>
    <t>清水町北２条西２丁目２番地</t>
  </si>
  <si>
    <t>北海道苫小牧総合経済高等学校</t>
  </si>
  <si>
    <t>苫小牧市</t>
  </si>
  <si>
    <t>新開町４丁目７番２号</t>
  </si>
  <si>
    <t>北海道虻田高等学校</t>
  </si>
  <si>
    <t>虻田郡</t>
  </si>
  <si>
    <t>洞爺湖町高砂町１２７番地５</t>
  </si>
  <si>
    <t>北海道穂別高等学校</t>
  </si>
  <si>
    <t>勇払郡</t>
  </si>
  <si>
    <t>むかわ町穂別１２７番地３</t>
  </si>
  <si>
    <t>北海道富川高等学校</t>
  </si>
  <si>
    <t>沙流郡</t>
  </si>
  <si>
    <t>北海道江差高等学校</t>
  </si>
  <si>
    <t>江差町字伏木戸町４６０－１</t>
  </si>
  <si>
    <t>北海道室蘭東翔高等学校</t>
  </si>
  <si>
    <t>室蘭市</t>
  </si>
  <si>
    <t>高砂町４丁目３５番１号</t>
  </si>
  <si>
    <t>北海道紋別高等学校</t>
  </si>
  <si>
    <t>13</t>
  </si>
  <si>
    <t>紋別市</t>
  </si>
  <si>
    <t>南が丘町６丁目３番４７号</t>
  </si>
  <si>
    <t>北海道静内高等学校</t>
  </si>
  <si>
    <t>日高郡</t>
  </si>
  <si>
    <t>新ひだか町静内ときわ町１丁目１番１号</t>
  </si>
  <si>
    <t>北海道野幌高等学校</t>
  </si>
  <si>
    <t>元野幌７４０番地</t>
  </si>
  <si>
    <t>北海道標津高等学校</t>
  </si>
  <si>
    <t>標津町南２条西５丁目２番２号</t>
  </si>
  <si>
    <t>北海道夕張高等学校</t>
  </si>
  <si>
    <t>北海道広尾高等学校</t>
  </si>
  <si>
    <t>広尾町並木通東１丁目１０番地</t>
  </si>
  <si>
    <t>伊達市</t>
  </si>
  <si>
    <t>竹原町４４番地</t>
  </si>
  <si>
    <t>北海道美幌高等学校</t>
  </si>
  <si>
    <t>網走郡</t>
  </si>
  <si>
    <t>美幌町字報徳９４番地</t>
  </si>
  <si>
    <t>北海道長沼高等学校</t>
  </si>
  <si>
    <t>夕張郡</t>
  </si>
  <si>
    <t>長沼町旭町南２丁目１１番１号</t>
  </si>
  <si>
    <t>北海道札幌厚別高等学校</t>
  </si>
  <si>
    <t>厚別区厚別町山本７５０－１５</t>
  </si>
  <si>
    <t>北海道余市紅志高等学校</t>
  </si>
  <si>
    <t>余市町沢町６丁目１番地</t>
  </si>
  <si>
    <t>北海道蘭越高等学校</t>
  </si>
  <si>
    <t>磯谷郡</t>
  </si>
  <si>
    <t>蘭越町蘭越町４７５番地１６</t>
  </si>
  <si>
    <t>台町２－１３－１</t>
  </si>
  <si>
    <t>北海道清里高等学校</t>
  </si>
  <si>
    <t>清里町羽衣町３８番地</t>
  </si>
  <si>
    <t>川上郡</t>
  </si>
  <si>
    <t>北海道浦河高等学校</t>
  </si>
  <si>
    <t>浦河郡</t>
  </si>
  <si>
    <t>浦河町東町かしわ１丁目５番１号</t>
  </si>
  <si>
    <t>北海道砂川高等学校</t>
  </si>
  <si>
    <t>砂川市</t>
  </si>
  <si>
    <t>吉野２条南４丁目１番１号</t>
  </si>
  <si>
    <t>北海道礼文高等学校</t>
  </si>
  <si>
    <t>礼文郡</t>
  </si>
  <si>
    <t>礼文町大字船泊村字ヲチカフナイ２７番地</t>
  </si>
  <si>
    <t>北海道霧多布高等学校</t>
  </si>
  <si>
    <t>厚岸郡</t>
  </si>
  <si>
    <t>北海道七飯高等学校</t>
  </si>
  <si>
    <t>亀田郡</t>
  </si>
  <si>
    <t>七飯町鳴川５丁目１３番１号</t>
  </si>
  <si>
    <t>北海道士別東高等学校</t>
  </si>
  <si>
    <t>上士別町１５線南３番地</t>
  </si>
  <si>
    <t>北海道津別高等学校</t>
  </si>
  <si>
    <t>津別町字共和３２番地２</t>
  </si>
  <si>
    <t>北海道白糠高等学校</t>
  </si>
  <si>
    <t>白糠郡</t>
  </si>
  <si>
    <t>白糠町西４条北２丁目２番地８</t>
  </si>
  <si>
    <t>北海道南茅部高等学校</t>
  </si>
  <si>
    <t>川汲町１５６０番地</t>
  </si>
  <si>
    <t>北海道常呂高等学校</t>
  </si>
  <si>
    <t>北海道知内高等学校</t>
  </si>
  <si>
    <t>上磯郡</t>
  </si>
  <si>
    <t>知内町字重内９８４</t>
  </si>
  <si>
    <t>北海道小樽桜陽高等学校</t>
  </si>
  <si>
    <t>長橋３丁目１９番１号</t>
  </si>
  <si>
    <t>北海道鷹栖高等学校</t>
  </si>
  <si>
    <t>鷹栖町南１条１丁目２番１号</t>
  </si>
  <si>
    <t>北海道北見柏陽高等学校</t>
  </si>
  <si>
    <t>北海道当別高等学校</t>
  </si>
  <si>
    <t>石狩郡</t>
  </si>
  <si>
    <t>当別町春日町８４番地４</t>
  </si>
  <si>
    <t>北海道美瑛高等学校</t>
  </si>
  <si>
    <t>美瑛町旭町１丁目９番２号</t>
  </si>
  <si>
    <t>北海道留萌高等学校</t>
  </si>
  <si>
    <t>留萌市</t>
  </si>
  <si>
    <t>千鳥町４丁目９１番地</t>
  </si>
  <si>
    <t>北海道登別青嶺高等学校</t>
  </si>
  <si>
    <t>10</t>
  </si>
  <si>
    <t>登別市</t>
  </si>
  <si>
    <t>青葉町４２番地１</t>
  </si>
  <si>
    <t>北海道札幌白陵高等学校</t>
  </si>
  <si>
    <t>北海道栗山高等学校</t>
  </si>
  <si>
    <t>栗山町中里６４番地１８</t>
  </si>
  <si>
    <t>北海道上川高等学校</t>
  </si>
  <si>
    <t>北海道枝幸高等学校</t>
  </si>
  <si>
    <t>枝幸町北幸町５２９－２</t>
  </si>
  <si>
    <t>北海道小樽未来創造高等学校</t>
  </si>
  <si>
    <t>最上１丁目２９番１号</t>
  </si>
  <si>
    <t>市立札幌啓北商業高等学校</t>
  </si>
  <si>
    <t>南区石山１条２丁目１５番１号</t>
  </si>
  <si>
    <t>北海道岩見沢緑陵高等学校</t>
  </si>
  <si>
    <t>岩見沢市</t>
  </si>
  <si>
    <t>北海道滝川西高等学校</t>
  </si>
  <si>
    <t>滝川市</t>
  </si>
  <si>
    <t>西町６丁目３番１号</t>
  </si>
  <si>
    <t>北海道南富良野高等学校</t>
  </si>
  <si>
    <t>南富良野町字幾寅１８５３番地２</t>
  </si>
  <si>
    <t>北海道帯広南商業高等学校</t>
  </si>
  <si>
    <t>帯広市</t>
  </si>
  <si>
    <t>西２１条南５丁目３６番地１</t>
  </si>
  <si>
    <t>北海道えりも高等学校</t>
  </si>
  <si>
    <t>幌泉郡</t>
  </si>
  <si>
    <t>えりも町字新浜２０８番地２</t>
  </si>
  <si>
    <t>市立札幌大通高等学校</t>
  </si>
  <si>
    <t>中央区北２条西１１丁目</t>
  </si>
  <si>
    <t>北海道釧路北陽高等学校</t>
  </si>
  <si>
    <t>緑ヶ岡１丁目１１番８号</t>
  </si>
  <si>
    <t>函館大学付属柏稜高等学校</t>
  </si>
  <si>
    <t>柏木町１番３４号</t>
  </si>
  <si>
    <t>旭川実業高等学校</t>
  </si>
  <si>
    <t>末広８条１丁目</t>
  </si>
  <si>
    <t>旭川明成高等学校</t>
  </si>
  <si>
    <t>緑町１４丁目</t>
  </si>
  <si>
    <t>永山７条１６丁目３番１６号</t>
  </si>
  <si>
    <t>北海学園札幌高等学校</t>
  </si>
  <si>
    <t>豊平区旭町４丁目１－４２</t>
  </si>
  <si>
    <t>17</t>
  </si>
  <si>
    <t>青森県立青森商業高等学校</t>
  </si>
  <si>
    <t>青森市</t>
  </si>
  <si>
    <t>戸山字安原７－１</t>
  </si>
  <si>
    <t>青森県立弘前実業高等学校</t>
  </si>
  <si>
    <t>弘前市</t>
  </si>
  <si>
    <t>中野３－６－１０</t>
  </si>
  <si>
    <t>青森県立八戸商業高等学校</t>
  </si>
  <si>
    <t>八戸市</t>
  </si>
  <si>
    <t>大字十日市字塚ノ下３－１</t>
  </si>
  <si>
    <t>青森県立三沢商業高等学校</t>
  </si>
  <si>
    <t>三沢市</t>
  </si>
  <si>
    <t>春日台２－１５４</t>
  </si>
  <si>
    <t>黒石市</t>
  </si>
  <si>
    <t>青森県立木造高等学校</t>
  </si>
  <si>
    <t>つがる市</t>
  </si>
  <si>
    <t>木造日向７３－２</t>
  </si>
  <si>
    <t>青森県立三戸高等学校</t>
  </si>
  <si>
    <t>三戸郡</t>
  </si>
  <si>
    <t>三戸町大字川守田字白坂ノ上３番１</t>
  </si>
  <si>
    <t>青森県立七戸高等学校</t>
  </si>
  <si>
    <t>上北郡</t>
  </si>
  <si>
    <t>七戸町舘野４７－３１</t>
  </si>
  <si>
    <t>青森県立百石高等学校</t>
  </si>
  <si>
    <t>おいらせ町苗平谷地４６</t>
  </si>
  <si>
    <t>西津軽郡</t>
  </si>
  <si>
    <t>青森県立鰺ヶ沢高等学校</t>
  </si>
  <si>
    <t>鰺ヶ沢町大字舞戸町字小夜７２</t>
  </si>
  <si>
    <t>青森県立野辺地高等学校</t>
  </si>
  <si>
    <t>野辺地町字松ノ木１０６－１</t>
  </si>
  <si>
    <t>青森県立青森中央高等学校</t>
  </si>
  <si>
    <t>東大野１丁目２２－１</t>
  </si>
  <si>
    <t>青森県立六ヶ所高等学校</t>
  </si>
  <si>
    <t>六ヶ所村大字倉内字笹崎３０５</t>
  </si>
  <si>
    <t>青森県立大湊高等学校</t>
  </si>
  <si>
    <t>むつ市</t>
  </si>
  <si>
    <t>大字大湊字大近川４４－８４</t>
  </si>
  <si>
    <t>青森県立大間高等学校</t>
  </si>
  <si>
    <t>下北郡</t>
  </si>
  <si>
    <t>大間町大字大間字大間平２０－４３</t>
  </si>
  <si>
    <t>五所川原市</t>
  </si>
  <si>
    <t>青森県立北斗高等学校</t>
  </si>
  <si>
    <t>松原２－１－２４</t>
  </si>
  <si>
    <t>08</t>
  </si>
  <si>
    <t>八戸学院光星高等学校</t>
  </si>
  <si>
    <t>湊高台６－１４－５</t>
  </si>
  <si>
    <t>青森山田高等学校</t>
  </si>
  <si>
    <t>青葉３丁目１３－４０</t>
  </si>
  <si>
    <t>五所川原第一高等学校</t>
  </si>
  <si>
    <t>岩手県立盛岡商業高等学校</t>
  </si>
  <si>
    <t>盛岡市</t>
  </si>
  <si>
    <t>岩手県立水沢商業高等学校</t>
  </si>
  <si>
    <t>奥州市</t>
  </si>
  <si>
    <t>岩手県立釜石商工高等学校</t>
  </si>
  <si>
    <t>釜石市</t>
  </si>
  <si>
    <t>宮古市</t>
  </si>
  <si>
    <t>磯鶏三丁目５番１号</t>
  </si>
  <si>
    <t>岩手県立大東高等学校</t>
  </si>
  <si>
    <t>一関市</t>
  </si>
  <si>
    <t>岩手県立花北青雲高等学校</t>
  </si>
  <si>
    <t>花巻市</t>
  </si>
  <si>
    <t>石鳥谷町北寺林１１－１８２５－１</t>
  </si>
  <si>
    <t>久慈市</t>
  </si>
  <si>
    <t>岩手県立岩谷堂高等学校</t>
  </si>
  <si>
    <t>江刺岩谷堂字根岸１１６</t>
  </si>
  <si>
    <t>岩手県立遠野緑峰高等学校</t>
  </si>
  <si>
    <t>遠野市</t>
  </si>
  <si>
    <t>松崎町白岩２１地割１４－１</t>
  </si>
  <si>
    <t>岩手県立紫波総合高等学校</t>
  </si>
  <si>
    <t>紫波郡</t>
  </si>
  <si>
    <t>岩手県立北上翔南高等学校</t>
  </si>
  <si>
    <t>北上市</t>
  </si>
  <si>
    <t>相去町高前檀１３</t>
  </si>
  <si>
    <t>岩手県立一関第二高等学校</t>
  </si>
  <si>
    <t>二戸郡</t>
  </si>
  <si>
    <t>岩手県立大船渡東高等学校</t>
  </si>
  <si>
    <t>大船渡市</t>
  </si>
  <si>
    <t>立根町字冷清水１－１</t>
  </si>
  <si>
    <t>盛岡市立高等学校</t>
  </si>
  <si>
    <t>盛岡誠桜高等学校</t>
  </si>
  <si>
    <t>高松１－２１－１４</t>
  </si>
  <si>
    <t>専修大学北上高等学校</t>
  </si>
  <si>
    <t>新穀町２－４－６４</t>
  </si>
  <si>
    <t>水沢第一高等学校</t>
  </si>
  <si>
    <t>水沢字森下２０－１</t>
  </si>
  <si>
    <t>一関学院高等学校</t>
  </si>
  <si>
    <t>八幡町５－２４</t>
  </si>
  <si>
    <t>一関修紅高等学校</t>
  </si>
  <si>
    <t>字東花王町６番地の１</t>
  </si>
  <si>
    <t>宮城県石巻商業高等学校</t>
  </si>
  <si>
    <t>石巻市</t>
  </si>
  <si>
    <t>南境字大樋２０</t>
  </si>
  <si>
    <t>柴田郡</t>
  </si>
  <si>
    <t>宮城県鹿島台商業高等学校</t>
  </si>
  <si>
    <t>大崎市</t>
  </si>
  <si>
    <t>鹿島台広長字杢師前４４</t>
  </si>
  <si>
    <t>宮城県一迫商業高等学校</t>
  </si>
  <si>
    <t>栗原市</t>
  </si>
  <si>
    <t>宮城県本吉響高等学校</t>
  </si>
  <si>
    <t>気仙沼市</t>
  </si>
  <si>
    <t>本吉町津谷桜子２－２４</t>
  </si>
  <si>
    <t>宮城県塩釜高等学校</t>
  </si>
  <si>
    <t>泉ヶ岡１０－１</t>
  </si>
  <si>
    <t>宮城県亘理高等学校</t>
  </si>
  <si>
    <t>亘理郡</t>
  </si>
  <si>
    <t>亘理町字舘南５６－２</t>
  </si>
  <si>
    <t>宮城県登米高等学校</t>
  </si>
  <si>
    <t>登米市</t>
  </si>
  <si>
    <t>登米町寺池桜小路３</t>
  </si>
  <si>
    <t>宮城県中新田高等学校</t>
  </si>
  <si>
    <t>加美郡</t>
  </si>
  <si>
    <t>加美町字一本柳南２８</t>
  </si>
  <si>
    <t>宮城県伊具高等学校</t>
  </si>
  <si>
    <t>伊具郡</t>
  </si>
  <si>
    <t>丸森町字雁歌５１</t>
  </si>
  <si>
    <t>宮城県田尻さくら高等学校</t>
  </si>
  <si>
    <t>田尻沼部字中新堀１３７</t>
  </si>
  <si>
    <t>本吉郡</t>
  </si>
  <si>
    <t>南三陸町志津川字廻館９２－２</t>
  </si>
  <si>
    <t>宮城県村田高等学校</t>
  </si>
  <si>
    <t>村田町大字村田字金谷１番地</t>
  </si>
  <si>
    <t>宮城県迫桜高等学校</t>
  </si>
  <si>
    <t>若柳字川南戸ノ西１８４</t>
  </si>
  <si>
    <t>宮城県蔵王高等学校</t>
  </si>
  <si>
    <t>刈田郡</t>
  </si>
  <si>
    <t>蔵王町大字曲竹字濁川添赤岩１－７</t>
  </si>
  <si>
    <t>宮城県石巻北高等学校</t>
  </si>
  <si>
    <t>鹿又字用水向１２６</t>
  </si>
  <si>
    <t>宮城県松島高等学校</t>
  </si>
  <si>
    <t>宮城郡</t>
  </si>
  <si>
    <t>松島町高城字迎山３－５</t>
  </si>
  <si>
    <t>宮城県登米総合産業高等学校</t>
  </si>
  <si>
    <t>中田町上沼字北桜場２２３－１</t>
  </si>
  <si>
    <t>宮城県気仙沼高等学校</t>
  </si>
  <si>
    <t>常楽１３０</t>
  </si>
  <si>
    <t>仙台市立仙台商業高等学校</t>
  </si>
  <si>
    <t>14</t>
  </si>
  <si>
    <t>仙台市</t>
  </si>
  <si>
    <t>泉区七北田字古内７５番地</t>
  </si>
  <si>
    <t>石巻市立桜坂高等学校</t>
  </si>
  <si>
    <t>学校法人古川学園古川学園高等学校</t>
  </si>
  <si>
    <t>古川中里６－２－８</t>
  </si>
  <si>
    <t>仙台育英学園高等学校</t>
  </si>
  <si>
    <t>宮城野区宮城野２－４－１</t>
  </si>
  <si>
    <t>東北生活文化大学高等学校</t>
  </si>
  <si>
    <t>聖和学園高等学校</t>
  </si>
  <si>
    <t>太白区土手内２－１－１</t>
  </si>
  <si>
    <t>秋田県立大館国際情報学院高等学校</t>
  </si>
  <si>
    <t>大館市</t>
  </si>
  <si>
    <t>松木字大上２５－１</t>
  </si>
  <si>
    <t>秋田県立大曲高等学校</t>
  </si>
  <si>
    <t>大仙市</t>
  </si>
  <si>
    <t>大曲栄町６－７</t>
  </si>
  <si>
    <t>秋田県立男鹿海洋高等学校</t>
  </si>
  <si>
    <t>男鹿市</t>
  </si>
  <si>
    <t>船川港南平沢字大畑台４２</t>
  </si>
  <si>
    <t>鹿角市</t>
  </si>
  <si>
    <t>花輪字明堂長根１２</t>
  </si>
  <si>
    <t>秋田県立由利高等学校</t>
  </si>
  <si>
    <t>由利本荘市</t>
  </si>
  <si>
    <t>秋田県立六郷高等学校</t>
  </si>
  <si>
    <t>仙北郡</t>
  </si>
  <si>
    <t>美郷町六郷字馬場５２</t>
  </si>
  <si>
    <t>秋田県立五城目高等学校</t>
  </si>
  <si>
    <t>南秋田郡</t>
  </si>
  <si>
    <t>五城目町大川西野字田屋下１００</t>
  </si>
  <si>
    <t>秋田県立西仙北高等学校</t>
  </si>
  <si>
    <t>刈和野字北ノ沢嶋山５－１</t>
  </si>
  <si>
    <t>秋田県立仁賀保高等学校</t>
  </si>
  <si>
    <t>にかほ市</t>
  </si>
  <si>
    <t>象潟町字下浜山３－３</t>
  </si>
  <si>
    <t>能代市</t>
  </si>
  <si>
    <t>二ツ井町字五千苅２０－１</t>
  </si>
  <si>
    <t>秋田県立角館高等学校</t>
  </si>
  <si>
    <t>仙北市</t>
  </si>
  <si>
    <t>角館町細越町３７番地</t>
  </si>
  <si>
    <t>湯沢市</t>
  </si>
  <si>
    <t>秋田県立羽後高等学校</t>
  </si>
  <si>
    <t>16</t>
  </si>
  <si>
    <t>雄勝郡</t>
  </si>
  <si>
    <t>羽後町字大戸１</t>
  </si>
  <si>
    <t>秋田県立雄物川高等学校</t>
  </si>
  <si>
    <t>横手市</t>
  </si>
  <si>
    <t>雄物川町今宿字まみ袋１２５</t>
  </si>
  <si>
    <t>秋田県立増田高等学校</t>
  </si>
  <si>
    <t>増田町増田字一本柳１３７</t>
  </si>
  <si>
    <t>秋田県立平成高等学校</t>
  </si>
  <si>
    <t>平鹿町上吉田字角掛６０</t>
  </si>
  <si>
    <t>秋田県立矢島高等学校</t>
  </si>
  <si>
    <t>矢島町七日町字助の渕１－５</t>
  </si>
  <si>
    <t>秋田県立西目高等学校</t>
  </si>
  <si>
    <t>西目町沼田字新道下２－１４２</t>
  </si>
  <si>
    <t>秋田県立秋田明徳館高等学校</t>
  </si>
  <si>
    <t>秋田市</t>
  </si>
  <si>
    <t>中通二丁目１－５１</t>
  </si>
  <si>
    <t>秋田県立大曲農業高等学校</t>
  </si>
  <si>
    <t>大曲金谷町２６－９</t>
  </si>
  <si>
    <t>秋田県立横手高等学校</t>
  </si>
  <si>
    <t>前郷二番町１０－１</t>
  </si>
  <si>
    <t>秋田県立湯沢翔北高等学校</t>
  </si>
  <si>
    <t>湯ノ原２－１－１</t>
  </si>
  <si>
    <t>秋田県立秋田北鷹高等学校</t>
  </si>
  <si>
    <t>北秋田市</t>
  </si>
  <si>
    <t>伊勢町１－１</t>
  </si>
  <si>
    <t>秋田県立能代松陽高等学校</t>
  </si>
  <si>
    <t>緑町４－７</t>
  </si>
  <si>
    <t>秋田県立大館桂桜高等学校</t>
  </si>
  <si>
    <t>秋田県立大館鳳鳴高等学校</t>
  </si>
  <si>
    <t>柄沢字狐台５２番地２</t>
  </si>
  <si>
    <t>秋田市立秋田商業高等学校</t>
  </si>
  <si>
    <t>新屋勝平台１－１</t>
  </si>
  <si>
    <t>秋田修英高等学校</t>
  </si>
  <si>
    <t>大曲須和町１－１－３０</t>
  </si>
  <si>
    <t>山形県立酒田光陵高等学校</t>
  </si>
  <si>
    <t>酒田市</t>
  </si>
  <si>
    <t>北千日堂前字松境７－３</t>
  </si>
  <si>
    <t>米沢市</t>
  </si>
  <si>
    <t>山形県立上山明新館高等学校</t>
  </si>
  <si>
    <t>上山市</t>
  </si>
  <si>
    <t>仙石６５０</t>
  </si>
  <si>
    <t>山形県立天童高等学校</t>
  </si>
  <si>
    <t>天童市</t>
  </si>
  <si>
    <t>大字山元８５０</t>
  </si>
  <si>
    <t>山形県立北村山高等学校</t>
  </si>
  <si>
    <t>尾花沢市</t>
  </si>
  <si>
    <t>大字尾花沢１５９３</t>
  </si>
  <si>
    <t>山形県立新庄南高等学校</t>
  </si>
  <si>
    <t>新庄市</t>
  </si>
  <si>
    <t>山形県立鶴岡中央高等学校</t>
  </si>
  <si>
    <t>鶴岡市</t>
  </si>
  <si>
    <t>大宝寺字日本国４１０</t>
  </si>
  <si>
    <t>山形県立庄内総合高等学校</t>
  </si>
  <si>
    <t>東田川郡</t>
  </si>
  <si>
    <t>庄内町廿六木字三ツ車８</t>
  </si>
  <si>
    <t>山形県立村山産業高等学校</t>
  </si>
  <si>
    <t>村山市</t>
  </si>
  <si>
    <t>山形県立左沢高等学校</t>
  </si>
  <si>
    <t>西村山郡</t>
  </si>
  <si>
    <t>大江町大字藤田字山中８１６－３</t>
  </si>
  <si>
    <t>山形市立商業高等学校</t>
  </si>
  <si>
    <t>山形市</t>
  </si>
  <si>
    <t>あかねヶ丘１－９－１</t>
  </si>
  <si>
    <t>山形学院高等学校</t>
  </si>
  <si>
    <t>香澄町３－１０－８</t>
  </si>
  <si>
    <t>城西町３－１３－７</t>
  </si>
  <si>
    <t>酒田南高等学校</t>
  </si>
  <si>
    <t>浜田１－３－４７</t>
  </si>
  <si>
    <t>福島県立福島商業高等学校</t>
  </si>
  <si>
    <t>福島市</t>
  </si>
  <si>
    <t>丸子字辰之尾１</t>
  </si>
  <si>
    <t>福島県立福島北高等学校</t>
  </si>
  <si>
    <t>飯坂町字後畑１</t>
  </si>
  <si>
    <t>福島県立福島南高等学校</t>
  </si>
  <si>
    <t>渡利字七社宮１７</t>
  </si>
  <si>
    <t>福島県立川俣高等学校</t>
  </si>
  <si>
    <t>伊達郡</t>
  </si>
  <si>
    <t>川俣町飯坂字諏訪山１</t>
  </si>
  <si>
    <t>保原町字元木２３</t>
  </si>
  <si>
    <t>福島県立本宮高等学校</t>
  </si>
  <si>
    <t>本宮市</t>
  </si>
  <si>
    <t>高木字井戸上４５</t>
  </si>
  <si>
    <t>福島県立郡山商業高等学校</t>
  </si>
  <si>
    <t>郡山市</t>
  </si>
  <si>
    <t>菜根５－６－７</t>
  </si>
  <si>
    <t>福島県立湖南高等学校</t>
  </si>
  <si>
    <t>湖南町福良字車ノ上８４５３－１</t>
  </si>
  <si>
    <t>須賀川市</t>
  </si>
  <si>
    <t>緑町８８</t>
  </si>
  <si>
    <t>福島県立清陵情報高等学校</t>
  </si>
  <si>
    <t>滑川字西町１７９－６</t>
  </si>
  <si>
    <t>福島県立光南高等学校</t>
  </si>
  <si>
    <t>西白河郡</t>
  </si>
  <si>
    <t>矢吹町田町５３２番地</t>
  </si>
  <si>
    <t>福島県立白河実業高等学校</t>
  </si>
  <si>
    <t>白河市</t>
  </si>
  <si>
    <t>瀬戸原６－１</t>
  </si>
  <si>
    <t>福島県立石川高等学校</t>
  </si>
  <si>
    <t>石川郡</t>
  </si>
  <si>
    <t>福島県立船引高等学校</t>
  </si>
  <si>
    <t>田村市</t>
  </si>
  <si>
    <t>船引町船引字石崎１５－３</t>
  </si>
  <si>
    <t>福島県立小野高等学校</t>
  </si>
  <si>
    <t>田村郡</t>
  </si>
  <si>
    <t>小野町小野新町字宿ノ後６３</t>
  </si>
  <si>
    <t>福島県立若松商業高等学校</t>
  </si>
  <si>
    <t>会津若松市</t>
  </si>
  <si>
    <t>米代１－３－３１</t>
  </si>
  <si>
    <t>福島県立喜多方桐桜高等学校</t>
  </si>
  <si>
    <t>喜多方市</t>
  </si>
  <si>
    <t>豊川町米室字高吉４３４４番地の５</t>
  </si>
  <si>
    <t>南会津郡</t>
  </si>
  <si>
    <t>南会津町田島字田部原２６０</t>
  </si>
  <si>
    <t>福島県立平商業高等学校</t>
  </si>
  <si>
    <t>いわき市</t>
  </si>
  <si>
    <t>平中塩字一水口３７－１</t>
  </si>
  <si>
    <t>福島県立いわき総合高等学校</t>
  </si>
  <si>
    <t>内郷内町駒谷３－１</t>
  </si>
  <si>
    <t>小名浜下神白字武城２３</t>
  </si>
  <si>
    <t>相馬市</t>
  </si>
  <si>
    <t>北飯渕字阿弥陀堂２００</t>
  </si>
  <si>
    <t>福島県立小高産業技術高等学校</t>
  </si>
  <si>
    <t>南相馬市</t>
  </si>
  <si>
    <t>福島県立修明高等学校</t>
  </si>
  <si>
    <t>東白川郡</t>
  </si>
  <si>
    <t>双葉郡</t>
  </si>
  <si>
    <t>松韻学園福島高等学校</t>
  </si>
  <si>
    <t>御山町９－１</t>
  </si>
  <si>
    <t>福島成蹊高等学校</t>
  </si>
  <si>
    <t>上浜町５－１０</t>
  </si>
  <si>
    <t>福島東稜高等学校</t>
  </si>
  <si>
    <t>山居上３</t>
  </si>
  <si>
    <t>帝京安積高等学校</t>
  </si>
  <si>
    <t>安積町日出山神明下４３</t>
  </si>
  <si>
    <t>尚志高等学校</t>
  </si>
  <si>
    <t>大槻町字坦の腰２</t>
  </si>
  <si>
    <t>茨城県立水戸商業高等学校</t>
  </si>
  <si>
    <t>水戸市</t>
  </si>
  <si>
    <t>新荘３－７－２</t>
  </si>
  <si>
    <t>茨城県立日立商業高等学校</t>
  </si>
  <si>
    <t>日立市</t>
  </si>
  <si>
    <t>久慈町６－２０－１</t>
  </si>
  <si>
    <t>茨城県立石岡商業高等学校</t>
  </si>
  <si>
    <t>石岡市</t>
  </si>
  <si>
    <t>東光台３－４－１</t>
  </si>
  <si>
    <t>茨城県立鬼怒商業高等学校</t>
  </si>
  <si>
    <t>結城市</t>
  </si>
  <si>
    <t>小森１５１３－２</t>
  </si>
  <si>
    <t>常陸太田市</t>
  </si>
  <si>
    <t>新宿町２１０</t>
  </si>
  <si>
    <t>茨城県立那珂湊高等学校</t>
  </si>
  <si>
    <t>ひたちなか市</t>
  </si>
  <si>
    <t>山ノ上町４番６号</t>
  </si>
  <si>
    <t>茨城県立潮来高等学校</t>
  </si>
  <si>
    <t>潮来市</t>
  </si>
  <si>
    <t>須賀３０２５</t>
  </si>
  <si>
    <t>茨城県立土浦第三高等学校</t>
  </si>
  <si>
    <t>土浦市</t>
  </si>
  <si>
    <t>茨城県立竜ヶ崎第二高等学校</t>
  </si>
  <si>
    <t>龍ケ崎市</t>
  </si>
  <si>
    <t>茨城県立水海道第二高等学校</t>
  </si>
  <si>
    <t>常総市</t>
  </si>
  <si>
    <t>水海道橋本町３５４９－４</t>
  </si>
  <si>
    <t>茨城県立古河第一高等学校</t>
  </si>
  <si>
    <t>古河市</t>
  </si>
  <si>
    <t>旭町２－４－５</t>
  </si>
  <si>
    <t>茨城県立取手第一高等学校</t>
  </si>
  <si>
    <t>取手市</t>
  </si>
  <si>
    <t>台宿２－４－１</t>
  </si>
  <si>
    <t>茨城県立八千代高等学校</t>
  </si>
  <si>
    <t>結城郡</t>
  </si>
  <si>
    <t>八千代町大字平塚４８２４－２</t>
  </si>
  <si>
    <t>茨城県立高萩清松高等学校</t>
  </si>
  <si>
    <t>高萩市</t>
  </si>
  <si>
    <t>赤浜１８６４</t>
  </si>
  <si>
    <t>茨城県立小瀬高等学校</t>
  </si>
  <si>
    <t>常陸大宮市</t>
  </si>
  <si>
    <t>上小瀬１８８１</t>
  </si>
  <si>
    <t>茨城県立水戸農業高等学校</t>
  </si>
  <si>
    <t>那珂市</t>
  </si>
  <si>
    <t>東木倉９８３</t>
  </si>
  <si>
    <t>茨城県立鉾田第二高等学校</t>
  </si>
  <si>
    <t>鉾田市</t>
  </si>
  <si>
    <t>鉾田１１５８</t>
  </si>
  <si>
    <t>茨城県立鹿島高等学校</t>
  </si>
  <si>
    <t>鹿嶋市</t>
  </si>
  <si>
    <t>茨城県立鹿島灘高等学校</t>
  </si>
  <si>
    <t>志崎１２１</t>
  </si>
  <si>
    <t>茨城県立神栖高等学校</t>
  </si>
  <si>
    <t>神栖市</t>
  </si>
  <si>
    <t>高浜１４６８</t>
  </si>
  <si>
    <t>茨城県立筑波高等学校</t>
  </si>
  <si>
    <t>つくば市</t>
  </si>
  <si>
    <t>北条４３８７</t>
  </si>
  <si>
    <t>茨城県立茎崎高等学校</t>
  </si>
  <si>
    <t>茎崎４４７－８</t>
  </si>
  <si>
    <t>茨城県立岩瀬高等学校</t>
  </si>
  <si>
    <t>桜川市</t>
  </si>
  <si>
    <t>岩瀬１５１１－１</t>
  </si>
  <si>
    <t>茨城県立結城第一高等学校</t>
  </si>
  <si>
    <t>結城１０７６</t>
  </si>
  <si>
    <t>茨城県立石下紫峰高等学校</t>
  </si>
  <si>
    <t>新石下１１９２－３</t>
  </si>
  <si>
    <t>茨城県立明野高等学校</t>
  </si>
  <si>
    <t>筑西市</t>
  </si>
  <si>
    <t>倉持１１７６－１</t>
  </si>
  <si>
    <t>坂東市</t>
  </si>
  <si>
    <t>茨城県立常陸大宮高等学校</t>
  </si>
  <si>
    <t>野中町３２５７－２</t>
  </si>
  <si>
    <t>茨城県立磯原郷英高等学校</t>
  </si>
  <si>
    <t>北茨城市</t>
  </si>
  <si>
    <t>磯原町磯原９１２</t>
  </si>
  <si>
    <t>茨城県立大子清流高等学校</t>
  </si>
  <si>
    <t>久慈郡</t>
  </si>
  <si>
    <t>大子町大子２２４</t>
  </si>
  <si>
    <t>茨城県立大洗高等学校</t>
  </si>
  <si>
    <t>東茨城郡</t>
  </si>
  <si>
    <t>大洗町大貫町２９０８</t>
  </si>
  <si>
    <t>水戸女子高等学校</t>
  </si>
  <si>
    <t>上水戸１－２－１</t>
  </si>
  <si>
    <t>水戸啓明高等学校</t>
  </si>
  <si>
    <t>千波町４６４－１０</t>
  </si>
  <si>
    <t>愛国学園大学附属龍ケ崎高等学校</t>
  </si>
  <si>
    <t>若柴町２７４７</t>
  </si>
  <si>
    <t>栃木県立宇都宮商業高等学校</t>
  </si>
  <si>
    <t>宇都宮市</t>
  </si>
  <si>
    <t>栃木県立宇都宮白楊高等学校</t>
  </si>
  <si>
    <t>元今泉８－２－１</t>
  </si>
  <si>
    <t>栃木県立鹿沼商工高等学校</t>
  </si>
  <si>
    <t>鹿沼市</t>
  </si>
  <si>
    <t>花岡町１８０－１</t>
  </si>
  <si>
    <t>栃木県立小山北桜高等学校</t>
  </si>
  <si>
    <t>小山市</t>
  </si>
  <si>
    <t>東山田４４８－２９</t>
  </si>
  <si>
    <t>栃木県立栃木商業高等学校</t>
  </si>
  <si>
    <t>栃木市</t>
  </si>
  <si>
    <t>片柳町５－１－３０</t>
  </si>
  <si>
    <t>栃木県立佐野松桜高等学校</t>
  </si>
  <si>
    <t>佐野市</t>
  </si>
  <si>
    <t>出流原町６４３－５</t>
  </si>
  <si>
    <t>栃木県立足利清風高等学校</t>
  </si>
  <si>
    <t>足利市</t>
  </si>
  <si>
    <t>山下町２１１０</t>
  </si>
  <si>
    <t>栃木県立真岡北陵高等学校</t>
  </si>
  <si>
    <t>真岡市</t>
  </si>
  <si>
    <t>下籠谷３９６</t>
  </si>
  <si>
    <t>栃木県立那須清峰高等学校</t>
  </si>
  <si>
    <t>那須塩原市</t>
  </si>
  <si>
    <t>下永田６－４</t>
  </si>
  <si>
    <t>栃木県立那須高等学校</t>
  </si>
  <si>
    <t>那須郡</t>
  </si>
  <si>
    <t>栃木県立高根沢高等学校</t>
  </si>
  <si>
    <t>塩谷郡</t>
  </si>
  <si>
    <t>栃木県立今市高等学校</t>
  </si>
  <si>
    <t>日光市</t>
  </si>
  <si>
    <t>千本木４３２</t>
  </si>
  <si>
    <t>栃木県立さくら清修高等学校</t>
  </si>
  <si>
    <t>さくら市</t>
  </si>
  <si>
    <t>氏家２８０７</t>
  </si>
  <si>
    <t>栃木県立益子芳星高等学校</t>
  </si>
  <si>
    <t>芳賀郡</t>
  </si>
  <si>
    <t>益子町塙２３８２－１</t>
  </si>
  <si>
    <t>作新学院高等学校</t>
  </si>
  <si>
    <t>一の沢１－１－４１</t>
  </si>
  <si>
    <t>文星芸術大学附属高等学校</t>
  </si>
  <si>
    <t>睦町１－４</t>
  </si>
  <si>
    <t>宇都宮文星女子高等学校</t>
  </si>
  <si>
    <t>北一の沢町２４－３５</t>
  </si>
  <si>
    <t>宇都宮短期大学附属高等学校</t>
  </si>
  <si>
    <t>睦町１－３５</t>
  </si>
  <si>
    <t>青藍泰斗高等学校</t>
  </si>
  <si>
    <t>葛生東２－８－３</t>
  </si>
  <si>
    <t>足利大学附属高等学校</t>
  </si>
  <si>
    <t>福富町２１４２</t>
  </si>
  <si>
    <t>伊勢南町３－２</t>
  </si>
  <si>
    <t>群馬県立高崎商業高等学校</t>
  </si>
  <si>
    <t>高崎市</t>
  </si>
  <si>
    <t>東貝沢町３－４</t>
  </si>
  <si>
    <t>群馬県立前橋商業高等学校</t>
  </si>
  <si>
    <t>前橋市</t>
  </si>
  <si>
    <t>南町４－３５－１</t>
  </si>
  <si>
    <t>群馬県立伊勢崎商業高等学校</t>
  </si>
  <si>
    <t>伊勢崎市</t>
  </si>
  <si>
    <t>波志江町１１１６</t>
  </si>
  <si>
    <t>群馬県立館林商工高等学校</t>
  </si>
  <si>
    <t>邑楽郡</t>
  </si>
  <si>
    <t>明和町南大島６６０</t>
  </si>
  <si>
    <t>群馬県立前橋清陵高等学校</t>
  </si>
  <si>
    <t>文京町２－２０－３</t>
  </si>
  <si>
    <t>群馬県立渋川青翠高等学校</t>
  </si>
  <si>
    <t>渋川市</t>
  </si>
  <si>
    <t>群馬県立榛名高等学校</t>
  </si>
  <si>
    <t>下室田町９５３</t>
  </si>
  <si>
    <t>群馬県立吉井高等学校</t>
  </si>
  <si>
    <t>吉井町馬庭１４７８－１</t>
  </si>
  <si>
    <t>群馬県立下仁田高等学校</t>
  </si>
  <si>
    <t>甘楽郡</t>
  </si>
  <si>
    <t>下仁田町下仁田５５０－１</t>
  </si>
  <si>
    <t>群馬県立松井田高等学校</t>
  </si>
  <si>
    <t>安中市</t>
  </si>
  <si>
    <t>松井田町松井田８０３－１</t>
  </si>
  <si>
    <t>群馬県立長野原高等学校</t>
  </si>
  <si>
    <t>吾妻郡</t>
  </si>
  <si>
    <t>長野原町与喜屋２１－１</t>
  </si>
  <si>
    <t>群馬県立嬬恋高等学校</t>
  </si>
  <si>
    <t>嬬恋村三原４８２－１</t>
  </si>
  <si>
    <t>群馬県立尾瀬高等学校</t>
  </si>
  <si>
    <t>沼田市</t>
  </si>
  <si>
    <t>利根町平川１４０６</t>
  </si>
  <si>
    <t>群馬県立新田暁高等学校</t>
  </si>
  <si>
    <t>太田市</t>
  </si>
  <si>
    <t>新田大根町９９９</t>
  </si>
  <si>
    <t>群馬県立大間々高等学校</t>
  </si>
  <si>
    <t>みどり市</t>
  </si>
  <si>
    <t>大間々町桐原１９３－１</t>
  </si>
  <si>
    <t>群馬県立板倉高等学校</t>
  </si>
  <si>
    <t>群馬県立安中総合学園高等学校</t>
  </si>
  <si>
    <t>安中１－２－８</t>
  </si>
  <si>
    <t>群馬県立伊勢崎興陽高等学校</t>
  </si>
  <si>
    <t>上泉町２１２</t>
  </si>
  <si>
    <t>群馬県立あさひ特別支援学校</t>
  </si>
  <si>
    <t>桐生市</t>
  </si>
  <si>
    <t>広沢町間ノ島４４０</t>
  </si>
  <si>
    <t>桐生市立商業高等学校</t>
  </si>
  <si>
    <t>清瀬町６－１</t>
  </si>
  <si>
    <t>太田市立太田高等学校</t>
  </si>
  <si>
    <t>細谷町１５１０</t>
  </si>
  <si>
    <t>利根沼田学校組合立利根商業高等学校</t>
  </si>
  <si>
    <t>利根郡</t>
  </si>
  <si>
    <t>みなかみ町月夜野５９１</t>
  </si>
  <si>
    <t>桐生第一高等学校</t>
  </si>
  <si>
    <t>小曽根町１－５</t>
  </si>
  <si>
    <t>高崎商科大学附属高等学校</t>
  </si>
  <si>
    <t>大橋町２３７－１</t>
  </si>
  <si>
    <t>常磐高等学校</t>
  </si>
  <si>
    <t>飯塚町１４１－１</t>
  </si>
  <si>
    <t>11</t>
  </si>
  <si>
    <t>埼玉県立深谷商業高等学校</t>
  </si>
  <si>
    <t>深谷市</t>
  </si>
  <si>
    <t>原郷８０</t>
  </si>
  <si>
    <t>埼玉県立幸手桜高等学校</t>
  </si>
  <si>
    <t>幸手市</t>
  </si>
  <si>
    <t>北１－１７－５９</t>
  </si>
  <si>
    <t>埼玉県立岩槻商業高等学校</t>
  </si>
  <si>
    <t>さいたま市</t>
  </si>
  <si>
    <t>岩槻区太田１－４－１</t>
  </si>
  <si>
    <t>埼玉県立浦和商業高等学校</t>
  </si>
  <si>
    <t>南区白幡２－１９－３９</t>
  </si>
  <si>
    <t>埼玉県立大宮商業高等学校</t>
  </si>
  <si>
    <t>見沼区大和田町１－３５６</t>
  </si>
  <si>
    <t>埼玉県立熊谷商業高等学校</t>
  </si>
  <si>
    <t>熊谷市</t>
  </si>
  <si>
    <t>埼玉県立皆野高等学校</t>
  </si>
  <si>
    <t>秩父郡</t>
  </si>
  <si>
    <t>埼玉県立所沢商業高等学校</t>
  </si>
  <si>
    <t>所沢市</t>
  </si>
  <si>
    <t>林２－８８</t>
  </si>
  <si>
    <t>埼玉県立狭山経済高等学校</t>
  </si>
  <si>
    <t>狭山市</t>
  </si>
  <si>
    <t>稲荷山２－６－１</t>
  </si>
  <si>
    <t>埼玉県立羽生実業高等学校</t>
  </si>
  <si>
    <t>羽生市</t>
  </si>
  <si>
    <t>羽生３２３</t>
  </si>
  <si>
    <t>埼玉県立鴻巣高等学校</t>
  </si>
  <si>
    <t>鴻巣市</t>
  </si>
  <si>
    <t>大間１０２０</t>
  </si>
  <si>
    <t>埼玉県立進修館高等学校</t>
  </si>
  <si>
    <t>行田市</t>
  </si>
  <si>
    <t>長野１３２０</t>
  </si>
  <si>
    <t>埼玉県立上尾高等学校</t>
  </si>
  <si>
    <t>上尾市</t>
  </si>
  <si>
    <t>浅間台１－６－１</t>
  </si>
  <si>
    <t>埼玉県立寄居城北高等学校</t>
  </si>
  <si>
    <t>大里郡</t>
  </si>
  <si>
    <t>寄居町大字桜沢２６０１</t>
  </si>
  <si>
    <t>埼玉県立新座総合技術高等学校</t>
  </si>
  <si>
    <t>新座市</t>
  </si>
  <si>
    <t>新塚１丁目３－１</t>
  </si>
  <si>
    <t>埼玉県立鳩山高等学校</t>
  </si>
  <si>
    <t>比企郡</t>
  </si>
  <si>
    <t>鳩山町松ヶ丘４－１－２</t>
  </si>
  <si>
    <t>埼玉県立八潮南高等学校</t>
  </si>
  <si>
    <t>八潮市</t>
  </si>
  <si>
    <t>大字南川崎字根通５１９－１</t>
  </si>
  <si>
    <t>埼玉県立越谷総合技術高等学校</t>
  </si>
  <si>
    <t>越谷市</t>
  </si>
  <si>
    <t>谷中町３－１００－１</t>
  </si>
  <si>
    <t>和光市</t>
  </si>
  <si>
    <t>埼玉県立久喜北陽高等学校</t>
  </si>
  <si>
    <t>久喜市</t>
  </si>
  <si>
    <t>久喜本８３７－１</t>
  </si>
  <si>
    <t>埼玉県立鳩ヶ谷高等学校</t>
  </si>
  <si>
    <t>川口市</t>
  </si>
  <si>
    <t>里２２５－１</t>
  </si>
  <si>
    <t>埼玉県立三郷北高等学校</t>
  </si>
  <si>
    <t>三郷市</t>
  </si>
  <si>
    <t>大広戸８０８</t>
  </si>
  <si>
    <t>埼玉県立伊奈学園総合高等学校</t>
  </si>
  <si>
    <t>北足立郡</t>
  </si>
  <si>
    <t>伊奈町学園４－１－１</t>
  </si>
  <si>
    <t>埼玉県立鷲宮高等学校</t>
  </si>
  <si>
    <t>中妻１０２０</t>
  </si>
  <si>
    <t>埼玉県立日高高等学校</t>
  </si>
  <si>
    <t>日高市</t>
  </si>
  <si>
    <t>旭ヶ丘８０６</t>
  </si>
  <si>
    <t>埼玉県立松伏高等学校</t>
  </si>
  <si>
    <t>北葛飾郡</t>
  </si>
  <si>
    <t>松伏町ゆめみ野東２－７－１</t>
  </si>
  <si>
    <t>埼玉県立妻沼高等学校</t>
  </si>
  <si>
    <t>弥藤吾４８０</t>
  </si>
  <si>
    <t>埼玉県立上尾南高等学校</t>
  </si>
  <si>
    <t>中新井５８５</t>
  </si>
  <si>
    <t>筑波大学附属坂戸高等学校</t>
  </si>
  <si>
    <t>坂戸市</t>
  </si>
  <si>
    <t>千代田１－２４－１</t>
  </si>
  <si>
    <t>埼玉県立滑川総合高等学校</t>
  </si>
  <si>
    <t>滑川町月の輪４－１８－２６</t>
  </si>
  <si>
    <t>埼玉県立富士見高等学校</t>
  </si>
  <si>
    <t>富士見市</t>
  </si>
  <si>
    <t>大字上南畑９５０</t>
  </si>
  <si>
    <t>埼玉県立白岡高等学校</t>
  </si>
  <si>
    <t>白岡市</t>
  </si>
  <si>
    <t>高岩２７５－１</t>
  </si>
  <si>
    <t>埼玉県立越生高等学校</t>
  </si>
  <si>
    <t>入間郡</t>
  </si>
  <si>
    <t>越生町西和田６００</t>
  </si>
  <si>
    <t>埼玉県立大宮中央高等学校</t>
  </si>
  <si>
    <t>北区櫛引町２－４９９－１</t>
  </si>
  <si>
    <t>埼玉県立和光高等学校</t>
  </si>
  <si>
    <t>新倉３－２２－１</t>
  </si>
  <si>
    <t>埼玉県立三郷高等学校</t>
  </si>
  <si>
    <t>花和田６２０－１</t>
  </si>
  <si>
    <t>本庄市</t>
  </si>
  <si>
    <t>埼玉県立吉川美南高等学校</t>
  </si>
  <si>
    <t>吉川市</t>
  </si>
  <si>
    <t>高久６００</t>
  </si>
  <si>
    <t>埼玉県立小鹿野高等学校</t>
  </si>
  <si>
    <t>小鹿野町小鹿野９６２－１</t>
  </si>
  <si>
    <t>埼玉県立狭山緑陽高等学校</t>
  </si>
  <si>
    <t>広瀬東４－３－１</t>
  </si>
  <si>
    <t>埼玉県立羽生高等学校</t>
  </si>
  <si>
    <t>加羽ケ崎３０３－１</t>
  </si>
  <si>
    <t>埼玉県立蓮田松韻高等学校</t>
  </si>
  <si>
    <t>蓮田市</t>
  </si>
  <si>
    <t>黒浜４０８８</t>
  </si>
  <si>
    <t>埼玉県立杉戸農業高等学校</t>
  </si>
  <si>
    <t>杉戸町堤根１６８４－１</t>
  </si>
  <si>
    <t>埼玉県立小川高等学校</t>
  </si>
  <si>
    <t>小川町大字大塚１１０５</t>
  </si>
  <si>
    <t>埼玉県立上尾鷹の台高等学校</t>
  </si>
  <si>
    <t>原市２８００</t>
  </si>
  <si>
    <t>埼玉県立岩槻北陵高等学校</t>
  </si>
  <si>
    <t>岩槻区慈恩寺１１７－２</t>
  </si>
  <si>
    <t>飯能市</t>
  </si>
  <si>
    <t>埼玉県立戸田翔陽高等学校</t>
  </si>
  <si>
    <t>戸田市</t>
  </si>
  <si>
    <t>埼玉県立栗橋北彩高等学校</t>
  </si>
  <si>
    <t>埼玉県立新座柳瀬高等学校</t>
  </si>
  <si>
    <t>大和田４－１２－１</t>
  </si>
  <si>
    <t>埼玉県立川越総合高等学校</t>
  </si>
  <si>
    <t>川越市</t>
  </si>
  <si>
    <t>小仙波町５－１４</t>
  </si>
  <si>
    <t>埼玉県立熊谷農業高等学校</t>
  </si>
  <si>
    <t>大原３－３－１</t>
  </si>
  <si>
    <t>埼玉県立本庄高等学校</t>
  </si>
  <si>
    <t>柏１－４－１</t>
  </si>
  <si>
    <t>埼玉県立鶴ヶ島清風高等学校</t>
  </si>
  <si>
    <t>鶴ヶ島市</t>
  </si>
  <si>
    <t>高倉９４６－１</t>
  </si>
  <si>
    <t>埼玉県立秩父農工科学高等学校</t>
  </si>
  <si>
    <t>秩父市</t>
  </si>
  <si>
    <t>大野原２０００</t>
  </si>
  <si>
    <t>川越市立川越高等学校</t>
  </si>
  <si>
    <t>旭町２－３－７</t>
  </si>
  <si>
    <t>川口市立高等学校</t>
  </si>
  <si>
    <t>上青木３－１－４０</t>
  </si>
  <si>
    <t>浦和実業学園高等学校</t>
  </si>
  <si>
    <t>南区文蔵３－９－１</t>
  </si>
  <si>
    <t>花咲徳栄高等学校</t>
  </si>
  <si>
    <t>加須市</t>
  </si>
  <si>
    <t>花崎５１９</t>
  </si>
  <si>
    <t>大川学園高等学校</t>
  </si>
  <si>
    <t>仲町１６－８</t>
  </si>
  <si>
    <t>千葉県立千葉商業高等学校</t>
  </si>
  <si>
    <t>千葉市</t>
  </si>
  <si>
    <t>中央区松波２－２２－４８</t>
  </si>
  <si>
    <t>千葉県立銚子商業高等学校</t>
  </si>
  <si>
    <t>銚子市</t>
  </si>
  <si>
    <t>台町１７８１</t>
  </si>
  <si>
    <t>千葉県立東金商業高等学校</t>
  </si>
  <si>
    <t>東金市</t>
  </si>
  <si>
    <t>松之郷字久我台１６４１－１</t>
  </si>
  <si>
    <t>千葉県立一宮商業高等学校</t>
  </si>
  <si>
    <t>長生郡</t>
  </si>
  <si>
    <t>一宮町一宮３２８７</t>
  </si>
  <si>
    <t>千葉県立君津商業高等学校</t>
  </si>
  <si>
    <t>富津市</t>
  </si>
  <si>
    <t>岩瀬１１７２</t>
  </si>
  <si>
    <t>千葉県立流山高等学校</t>
  </si>
  <si>
    <t>流山市</t>
  </si>
  <si>
    <t>東初石２－９８</t>
  </si>
  <si>
    <t>千葉県立八街高等学校</t>
  </si>
  <si>
    <t>八街市</t>
  </si>
  <si>
    <t>八街ろ１４５－３</t>
  </si>
  <si>
    <t>千葉県立館山総合高等学校</t>
  </si>
  <si>
    <t>館山市</t>
  </si>
  <si>
    <t>北条１０６</t>
  </si>
  <si>
    <t>千葉県立木更津東高等学校</t>
  </si>
  <si>
    <t>木更津市</t>
  </si>
  <si>
    <t>木更津２－２－４５</t>
  </si>
  <si>
    <t>千葉県立下総高等学校</t>
  </si>
  <si>
    <t>成田市</t>
  </si>
  <si>
    <t>名古屋２４７</t>
  </si>
  <si>
    <t>千葉県立九十九里高等学校</t>
  </si>
  <si>
    <t>山武郡</t>
  </si>
  <si>
    <t>九十九里町片貝１９１０</t>
  </si>
  <si>
    <t>千葉県立成田西陵高等学校</t>
  </si>
  <si>
    <t>松崎２０</t>
  </si>
  <si>
    <t>千葉県立松戸南高等学校</t>
  </si>
  <si>
    <t>松戸市</t>
  </si>
  <si>
    <t>紙敷１１９９</t>
  </si>
  <si>
    <t>千葉県立多古高等学校</t>
  </si>
  <si>
    <t>香取郡</t>
  </si>
  <si>
    <t>多古町多古３２３６</t>
  </si>
  <si>
    <t>千葉県立旭農業高等学校</t>
  </si>
  <si>
    <t>旭市</t>
  </si>
  <si>
    <t>千葉県立大原高等学校</t>
  </si>
  <si>
    <t>いすみ市</t>
  </si>
  <si>
    <t>大原７９８５</t>
  </si>
  <si>
    <t>千葉県立我孫子東高等学校</t>
  </si>
  <si>
    <t>我孫子市</t>
  </si>
  <si>
    <t>新々田１７２</t>
  </si>
  <si>
    <t>千葉県立沼南高等学校</t>
  </si>
  <si>
    <t>柏市</t>
  </si>
  <si>
    <t>岩井６７８－３</t>
  </si>
  <si>
    <t>千葉県立関宿高等学校</t>
  </si>
  <si>
    <t>野田市</t>
  </si>
  <si>
    <t>木間ケ瀬４３７６</t>
  </si>
  <si>
    <t>千葉県立天羽高等学校</t>
  </si>
  <si>
    <t>数馬２２９</t>
  </si>
  <si>
    <t>千葉県立長生高等学校</t>
  </si>
  <si>
    <t>茂原市</t>
  </si>
  <si>
    <t>高師２８６番地</t>
  </si>
  <si>
    <t>千葉県立生浜高等学校</t>
  </si>
  <si>
    <t>中央区塩田町３７２</t>
  </si>
  <si>
    <t>千葉県立松尾高等学校</t>
  </si>
  <si>
    <t>山武市</t>
  </si>
  <si>
    <t>松尾町大堤５４６</t>
  </si>
  <si>
    <t>千葉県立東葛飾高等学校</t>
  </si>
  <si>
    <t>旭町３－２－１</t>
  </si>
  <si>
    <t>船橋市立船橋高等学校</t>
  </si>
  <si>
    <t>船橋市</t>
  </si>
  <si>
    <t>市場４－５－１</t>
  </si>
  <si>
    <t>習志野市立習志野高等学校</t>
  </si>
  <si>
    <t>習志野市</t>
  </si>
  <si>
    <t>東習志野１－２－１</t>
  </si>
  <si>
    <t>千葉経済大学附属高等学校</t>
  </si>
  <si>
    <t>稲毛区轟町４－３－３０</t>
  </si>
  <si>
    <t>千葉商科大学付属高等学校</t>
  </si>
  <si>
    <t>中国分２－１０－１</t>
  </si>
  <si>
    <t>千葉学芸高等学校</t>
  </si>
  <si>
    <t>田間１９９９</t>
  </si>
  <si>
    <t>木更津総合高等学校</t>
  </si>
  <si>
    <t>東京学館船橋高等学校</t>
  </si>
  <si>
    <t>豊富町５７７</t>
  </si>
  <si>
    <t>千葉黎明高等学校</t>
  </si>
  <si>
    <t>八街ほ６２５</t>
  </si>
  <si>
    <t>山梨県立北杜高等学校</t>
  </si>
  <si>
    <t>北杜市</t>
  </si>
  <si>
    <t>長坂町渋沢１００７－１９</t>
  </si>
  <si>
    <t>山梨県立甲府城西高等学校</t>
  </si>
  <si>
    <t>甲府市</t>
  </si>
  <si>
    <t>下飯田１－９－１</t>
  </si>
  <si>
    <t>山梨県立塩山高等学校</t>
  </si>
  <si>
    <t>甲州市</t>
  </si>
  <si>
    <t>塩山三日市場４４０－１</t>
  </si>
  <si>
    <t>山梨県立富士北稜高等学校</t>
  </si>
  <si>
    <t>富士吉田市</t>
  </si>
  <si>
    <t>新西原１－２３－１</t>
  </si>
  <si>
    <t>山梨県立中央高等学校</t>
  </si>
  <si>
    <t>飯田５－６－２３</t>
  </si>
  <si>
    <t>山梨県立ひばりが丘高等学校</t>
  </si>
  <si>
    <t>山梨県立笛吹高等学校</t>
  </si>
  <si>
    <t>笛吹市</t>
  </si>
  <si>
    <t>石和町市部３</t>
  </si>
  <si>
    <t>甲府市立甲府商業高等学校</t>
  </si>
  <si>
    <t>上今井町３００</t>
  </si>
  <si>
    <t>甲斐清和高等学校</t>
  </si>
  <si>
    <t>青沼３－１０－１</t>
  </si>
  <si>
    <t>東京都立芝商業高等学校</t>
  </si>
  <si>
    <t>港区</t>
  </si>
  <si>
    <t>海岸１－８－２５</t>
  </si>
  <si>
    <t>東京都立第一商業高等学校</t>
  </si>
  <si>
    <t>渋谷区</t>
  </si>
  <si>
    <t>鉢山町８－１</t>
  </si>
  <si>
    <t>東京都立第三商業高等学校</t>
  </si>
  <si>
    <t>江東区</t>
  </si>
  <si>
    <t>越中島３－３－１</t>
  </si>
  <si>
    <t>東京都立第四商業高等学校</t>
  </si>
  <si>
    <t>練馬区</t>
  </si>
  <si>
    <t>貫井３－４５－１９</t>
  </si>
  <si>
    <t>東京都立第五商業高等学校</t>
  </si>
  <si>
    <t>国立市</t>
  </si>
  <si>
    <t>中３－４－１</t>
  </si>
  <si>
    <t>東京都立千早高等学校</t>
  </si>
  <si>
    <t>豊島区</t>
  </si>
  <si>
    <t>千早３－４６－２１</t>
  </si>
  <si>
    <t>北区</t>
  </si>
  <si>
    <t>足立区</t>
  </si>
  <si>
    <t>東京都立葛飾商業高等学校</t>
  </si>
  <si>
    <t>葛飾区</t>
  </si>
  <si>
    <t>新宿３－１４－１</t>
  </si>
  <si>
    <t>東京都立江東商業高等学校</t>
  </si>
  <si>
    <t>亀戸４－５０－１</t>
  </si>
  <si>
    <t>東京都立五日市高等学校</t>
  </si>
  <si>
    <t>あきる野市</t>
  </si>
  <si>
    <t>五日市８９４</t>
  </si>
  <si>
    <t>東京都立足立高等学校</t>
  </si>
  <si>
    <t>中央本町１－３－９</t>
  </si>
  <si>
    <t>東京都立桐ヶ丘高等学校</t>
  </si>
  <si>
    <t>赤羽北３－５－２２</t>
  </si>
  <si>
    <t>東京都立晴海総合高等学校</t>
  </si>
  <si>
    <t>中央区</t>
  </si>
  <si>
    <t>晴海１－２－１</t>
  </si>
  <si>
    <t>東京都立大江戸高等学校</t>
  </si>
  <si>
    <t>千石３－２－１１</t>
  </si>
  <si>
    <t>東京都立つばさ総合高等学校</t>
  </si>
  <si>
    <t>大田区</t>
  </si>
  <si>
    <t>本羽田３－１１－５</t>
  </si>
  <si>
    <t>東京都立葛飾ろう学校</t>
  </si>
  <si>
    <t>西亀有２－５８－１</t>
  </si>
  <si>
    <t>東京都立橘高等学校</t>
  </si>
  <si>
    <t>墨田区</t>
  </si>
  <si>
    <t>立花４－２９－７</t>
  </si>
  <si>
    <t>東京都立八王子桑志高等学校</t>
  </si>
  <si>
    <t>八王子市</t>
  </si>
  <si>
    <t>千人町４－８－１</t>
  </si>
  <si>
    <t>東京都立六本木高等学校</t>
  </si>
  <si>
    <t>六本木６－１６－３６</t>
  </si>
  <si>
    <t>東京都立稔ヶ丘高等学校</t>
  </si>
  <si>
    <t>中野区</t>
  </si>
  <si>
    <t>上鷺宮５－１１－１</t>
  </si>
  <si>
    <t>東京都立一橋高等学校</t>
  </si>
  <si>
    <t>千代田区</t>
  </si>
  <si>
    <t>東神田１－１２－１３</t>
  </si>
  <si>
    <t>東京都立杉並総合高等学校</t>
  </si>
  <si>
    <t>杉並区</t>
  </si>
  <si>
    <t>下高井戸５－１７－１</t>
  </si>
  <si>
    <t>中馬込３－１１－１０</t>
  </si>
  <si>
    <t>東京都立世田谷総合高等学校</t>
  </si>
  <si>
    <t>世田谷区</t>
  </si>
  <si>
    <t>岡本２－９－１</t>
  </si>
  <si>
    <t>東京都立東久留米総合高等学校</t>
  </si>
  <si>
    <t>東久留米市</t>
  </si>
  <si>
    <t>幸町５－８－４６</t>
  </si>
  <si>
    <t>東京都立王子総合高等学校</t>
  </si>
  <si>
    <t>滝野川３－５４－７</t>
  </si>
  <si>
    <t>東京都立町田総合高等学校</t>
  </si>
  <si>
    <t>町田市</t>
  </si>
  <si>
    <t>木曽西３－５－１</t>
  </si>
  <si>
    <t>中央学院大学中央高等学校</t>
  </si>
  <si>
    <t>亀戸７－６５－１２</t>
  </si>
  <si>
    <t>京華商業高等学校</t>
  </si>
  <si>
    <t>文京区</t>
  </si>
  <si>
    <t>白山５－６－６</t>
  </si>
  <si>
    <t>安部学院高等学校</t>
  </si>
  <si>
    <t>栄町３５－４</t>
  </si>
  <si>
    <t>愛国高等学校</t>
  </si>
  <si>
    <t>江戸川区</t>
  </si>
  <si>
    <t>西小岩５－７－１</t>
  </si>
  <si>
    <t>東京実業高等学校</t>
  </si>
  <si>
    <t>西蒲田８－１８－１</t>
  </si>
  <si>
    <t>神奈川県立商工高等学校</t>
  </si>
  <si>
    <t>横浜市</t>
  </si>
  <si>
    <t>保土ヶ谷区今井町７４３</t>
  </si>
  <si>
    <t>神奈川県立小田原東高等学校</t>
  </si>
  <si>
    <t>小田原市</t>
  </si>
  <si>
    <t>東町４－１２－１</t>
  </si>
  <si>
    <t>平塚市</t>
  </si>
  <si>
    <t>神奈川県立相原高等学校</t>
  </si>
  <si>
    <t>厚木市</t>
  </si>
  <si>
    <t>川崎市</t>
  </si>
  <si>
    <t>神奈川県立金沢総合高等学校</t>
  </si>
  <si>
    <t>金沢区富岡東６－３４－１</t>
  </si>
  <si>
    <t>神奈川県立座間総合高等学校</t>
  </si>
  <si>
    <t>座間市</t>
  </si>
  <si>
    <t>栗原２４８７</t>
  </si>
  <si>
    <t>神奈川県立藤沢総合高等学校</t>
  </si>
  <si>
    <t>藤沢市</t>
  </si>
  <si>
    <t>長後１９０９</t>
  </si>
  <si>
    <t>神奈川県立平塚ろう学校</t>
  </si>
  <si>
    <t>大原２－１</t>
  </si>
  <si>
    <t>横浜市立横浜商業高等学校</t>
  </si>
  <si>
    <t>南区南太田２－３０－１</t>
  </si>
  <si>
    <t>横浜市立横浜総合高等学校</t>
  </si>
  <si>
    <t>南区大岡２－２９－１</t>
  </si>
  <si>
    <t>横須賀市立横須賀総合高等学校</t>
  </si>
  <si>
    <t>横須賀市</t>
  </si>
  <si>
    <t>久里浜６－１－１</t>
  </si>
  <si>
    <t>川崎市立幸高等学校</t>
  </si>
  <si>
    <t>幸区戸手本町１－１５０</t>
  </si>
  <si>
    <t>横浜市立みなと総合高等学校</t>
  </si>
  <si>
    <t>中区山下町２３１</t>
  </si>
  <si>
    <t>川崎市立川崎総合科学高等学校</t>
  </si>
  <si>
    <t>幸区小向仲野町５－１</t>
  </si>
  <si>
    <t>横浜商科大学高等学校</t>
  </si>
  <si>
    <t>旭区白根７－１－１</t>
  </si>
  <si>
    <t>港北区菊名７－６－４３</t>
  </si>
  <si>
    <t>横浜創学館高等学校</t>
  </si>
  <si>
    <t>金沢区六浦東１－４３－１</t>
  </si>
  <si>
    <t>藤沢翔陵高等学校</t>
  </si>
  <si>
    <t>善行７－１－３</t>
  </si>
  <si>
    <t>相洋高等学校</t>
  </si>
  <si>
    <t>城山４－１３－３３</t>
  </si>
  <si>
    <t>旭丘高等学校</t>
  </si>
  <si>
    <t>城内１－１３</t>
  </si>
  <si>
    <t>新潟県立新潟商業高等学校</t>
  </si>
  <si>
    <t>新潟市</t>
  </si>
  <si>
    <t>中央区白山浦２－６８－２</t>
  </si>
  <si>
    <t>新潟県立新潟北高等学校</t>
  </si>
  <si>
    <t>東区本所８４７－１</t>
  </si>
  <si>
    <t>新潟県立新潟向陽高等学校</t>
  </si>
  <si>
    <t>江南区亀田向陽４－３－１</t>
  </si>
  <si>
    <t>新潟県立新潟翠江高等学校</t>
  </si>
  <si>
    <t>新潟県立巻総合高等学校</t>
  </si>
  <si>
    <t>西蒲区巻甲４２９５－１</t>
  </si>
  <si>
    <t>新潟県立吉田高等学校</t>
  </si>
  <si>
    <t>燕市</t>
  </si>
  <si>
    <t>吉田東町１６－１</t>
  </si>
  <si>
    <t>新潟県立新発田商業高等学校</t>
  </si>
  <si>
    <t>新発田市</t>
  </si>
  <si>
    <t>板敷５２１－１</t>
  </si>
  <si>
    <t>新潟県立村上桜ヶ丘高等学校</t>
  </si>
  <si>
    <t>村上市</t>
  </si>
  <si>
    <t>飯野桜ヶ丘１０－２５</t>
  </si>
  <si>
    <t>新潟県立荒川高等学校</t>
  </si>
  <si>
    <t>坂町２６１６－４</t>
  </si>
  <si>
    <t>新潟県立阿賀野高等学校</t>
  </si>
  <si>
    <t>阿賀野市</t>
  </si>
  <si>
    <t>学校町３－９</t>
  </si>
  <si>
    <t>新潟県立豊栄高等学校</t>
  </si>
  <si>
    <t>北区上土地亀大曲７６１</t>
  </si>
  <si>
    <t>新潟県立五泉高等学校</t>
  </si>
  <si>
    <t>五泉市</t>
  </si>
  <si>
    <t>粟島１－２３</t>
  </si>
  <si>
    <t>新潟県立長岡明徳高等学校</t>
  </si>
  <si>
    <t>長岡市</t>
  </si>
  <si>
    <t>水道町３－５－１</t>
  </si>
  <si>
    <t>新潟県立長岡商業高等学校</t>
  </si>
  <si>
    <t>西片貝町字大木１７２６</t>
  </si>
  <si>
    <t>新潟県立正徳館高等学校</t>
  </si>
  <si>
    <t>与板町東与板１７３番地</t>
  </si>
  <si>
    <t>新潟県立栃尾高等学校</t>
  </si>
  <si>
    <t>金沢１－２－１</t>
  </si>
  <si>
    <t>新潟県立三条商業高等学校</t>
  </si>
  <si>
    <t>三条市</t>
  </si>
  <si>
    <t>田島２－２４－８</t>
  </si>
  <si>
    <t>新潟県立堀之内高等学校</t>
  </si>
  <si>
    <t>魚沼市</t>
  </si>
  <si>
    <t>新潟県立八海高等学校</t>
  </si>
  <si>
    <t>南魚沼市</t>
  </si>
  <si>
    <t>余川１２７６</t>
  </si>
  <si>
    <t>新潟県立塩沢商工高等学校</t>
  </si>
  <si>
    <t>泉盛寺７０１－１</t>
  </si>
  <si>
    <t>新潟県立十日町総合高等学校</t>
  </si>
  <si>
    <t>十日町市</t>
  </si>
  <si>
    <t>新潟県立糸魚川白嶺高等学校</t>
  </si>
  <si>
    <t>糸魚川市</t>
  </si>
  <si>
    <t>清崎９－１</t>
  </si>
  <si>
    <t>新潟県立柏崎総合高等学校</t>
  </si>
  <si>
    <t>柏崎市</t>
  </si>
  <si>
    <t>元城町１－１</t>
  </si>
  <si>
    <t>新潟県立出雲崎高等学校</t>
  </si>
  <si>
    <t>三島郡</t>
  </si>
  <si>
    <t>新潟県立高田南城高等学校</t>
  </si>
  <si>
    <t>上越市</t>
  </si>
  <si>
    <t>南城町３－３－８</t>
  </si>
  <si>
    <t>新潟県立高田商業高等学校</t>
  </si>
  <si>
    <t>新潟県立新井高等学校</t>
  </si>
  <si>
    <t>妙高市</t>
  </si>
  <si>
    <t>田町１－１０－１</t>
  </si>
  <si>
    <t>新潟県立佐渡総合高等学校</t>
  </si>
  <si>
    <t>佐渡市</t>
  </si>
  <si>
    <t>栗野江３７７－１</t>
  </si>
  <si>
    <t>新潟県立西新発田高等学校</t>
  </si>
  <si>
    <t>西園町３－１－２</t>
  </si>
  <si>
    <t>新潟県立阿賀黎明高等学校</t>
  </si>
  <si>
    <t>東蒲原郡</t>
  </si>
  <si>
    <t>阿賀町津川３６１－１</t>
  </si>
  <si>
    <t>富山県立富山商業高等学校</t>
  </si>
  <si>
    <t>富山市</t>
  </si>
  <si>
    <t>庄高田４１３</t>
  </si>
  <si>
    <t>富山県立高岡商業高等学校</t>
  </si>
  <si>
    <t>高岡市</t>
  </si>
  <si>
    <t>富山県立滑川高等学校</t>
  </si>
  <si>
    <t>滑川市</t>
  </si>
  <si>
    <t>富山県立富山北部高等学校</t>
  </si>
  <si>
    <t>蓮町４－３－２０</t>
  </si>
  <si>
    <t>富山県立雄峰高等学校</t>
  </si>
  <si>
    <t>神通町二丁目１２番２０号</t>
  </si>
  <si>
    <t>富山県立新湊高等学校</t>
  </si>
  <si>
    <t>射水市</t>
  </si>
  <si>
    <t>西新湊２１－１０</t>
  </si>
  <si>
    <t>富山県立氷見高等学校</t>
  </si>
  <si>
    <t>氷見市</t>
  </si>
  <si>
    <t>幸町１７－１</t>
  </si>
  <si>
    <t>富山県立石動高等学校</t>
  </si>
  <si>
    <t>小矢部市</t>
  </si>
  <si>
    <t>西町６－３３</t>
  </si>
  <si>
    <t>富山県立志貴野高等学校</t>
  </si>
  <si>
    <t>末広町１－７</t>
  </si>
  <si>
    <t>龍谷富山高等学校</t>
  </si>
  <si>
    <t>赤江町２－１０</t>
  </si>
  <si>
    <t>高岡第一高等学校</t>
  </si>
  <si>
    <t>本郷２－１－１</t>
  </si>
  <si>
    <t>富山第一高等学校</t>
  </si>
  <si>
    <t>石川県立金沢商業高等学校</t>
  </si>
  <si>
    <t>金沢市</t>
  </si>
  <si>
    <t>小立野５－４－１</t>
  </si>
  <si>
    <t>石川県立大聖寺実業高等学校</t>
  </si>
  <si>
    <t>加賀市</t>
  </si>
  <si>
    <t>熊坂町ヲ７７</t>
  </si>
  <si>
    <t>石川県立小松商業高等学校</t>
  </si>
  <si>
    <t>小松市</t>
  </si>
  <si>
    <t>希望丘１０</t>
  </si>
  <si>
    <t>石川県立志賀高等学校</t>
  </si>
  <si>
    <t>羽咋郡</t>
  </si>
  <si>
    <t>志賀町高浜町ノの１７０番地</t>
  </si>
  <si>
    <t>石川県立金沢中央高等学校</t>
  </si>
  <si>
    <t>泉本町６－１０５</t>
  </si>
  <si>
    <t>石川県立加賀高等学校</t>
  </si>
  <si>
    <t>動橋町ム５３</t>
  </si>
  <si>
    <t>石川県立小松北高等学校</t>
  </si>
  <si>
    <t>島田町イ８５番地１</t>
  </si>
  <si>
    <t>石川県立寺井高等学校</t>
  </si>
  <si>
    <t>能美市</t>
  </si>
  <si>
    <t>吉光町ト９０</t>
  </si>
  <si>
    <t>石川県立鶴来高等学校</t>
  </si>
  <si>
    <t>白山市</t>
  </si>
  <si>
    <t>月橋町７１０</t>
  </si>
  <si>
    <t>石川県立翠星高等学校</t>
  </si>
  <si>
    <t>三浦町５００－１</t>
  </si>
  <si>
    <t>石川県立松任高等学校</t>
  </si>
  <si>
    <t>馬場１－１００</t>
  </si>
  <si>
    <t>石川県立金沢北陵高等学校</t>
  </si>
  <si>
    <t>吉原町ワ２１</t>
  </si>
  <si>
    <t>石川県立金沢向陽高等学校</t>
  </si>
  <si>
    <t>大場町東５９０</t>
  </si>
  <si>
    <t>石川県立津幡高等学校</t>
  </si>
  <si>
    <t>河北郡</t>
  </si>
  <si>
    <t>津幡町加賀爪ヲ４５</t>
  </si>
  <si>
    <t>石川県立宝達高等学校</t>
  </si>
  <si>
    <t>宝達志水町今浜ト８０</t>
  </si>
  <si>
    <t>石川県立穴水高等学校</t>
  </si>
  <si>
    <t>鳳珠郡</t>
  </si>
  <si>
    <t>穴水町字由比ヶ丘いの３３</t>
  </si>
  <si>
    <t>石川県立門前高等学校</t>
  </si>
  <si>
    <t>輪島市</t>
  </si>
  <si>
    <t>門前町広岡５－３</t>
  </si>
  <si>
    <t>石川県立能登高等学校</t>
  </si>
  <si>
    <t>能登町宇出津マ字１０６－７</t>
  </si>
  <si>
    <t>石川県立輪島高等学校</t>
  </si>
  <si>
    <t>河井町１８部４２の２</t>
  </si>
  <si>
    <t>石川県立七尾東雲高等学校</t>
  </si>
  <si>
    <t>七尾市</t>
  </si>
  <si>
    <t>下町戊部１２－１</t>
  </si>
  <si>
    <t>石川県立七尾城北高等学校</t>
  </si>
  <si>
    <t>西藤橋町工１－１</t>
  </si>
  <si>
    <t>石川県立飯田高等学校</t>
  </si>
  <si>
    <t>珠洲市</t>
  </si>
  <si>
    <t>野々江町１－１</t>
  </si>
  <si>
    <t>金沢龍谷高等学校</t>
  </si>
  <si>
    <t>越前市</t>
  </si>
  <si>
    <t>福井県立福井商業高等学校</t>
  </si>
  <si>
    <t>福井市</t>
  </si>
  <si>
    <t>乾徳４－８－１９</t>
  </si>
  <si>
    <t>福井県立敦賀高等学校</t>
  </si>
  <si>
    <t>敦賀市</t>
  </si>
  <si>
    <t>松葉町２－１</t>
  </si>
  <si>
    <t>小浜市</t>
  </si>
  <si>
    <t>福井県立奥越明成高等学校</t>
  </si>
  <si>
    <t>大野市</t>
  </si>
  <si>
    <t>友江９－１０</t>
  </si>
  <si>
    <t>福井県立若狭東高等学校</t>
  </si>
  <si>
    <t>金屋４８－２</t>
  </si>
  <si>
    <t>福井県立坂井高等学校</t>
  </si>
  <si>
    <t>坂井市</t>
  </si>
  <si>
    <t>坂井町宮領５７－５</t>
  </si>
  <si>
    <t>福井県立美方高等学校</t>
  </si>
  <si>
    <t>三方上中郡</t>
  </si>
  <si>
    <t>北陸高等学校</t>
  </si>
  <si>
    <t>文京１－８－１</t>
  </si>
  <si>
    <t>20</t>
  </si>
  <si>
    <t>長野県長野商業高等学校</t>
  </si>
  <si>
    <t>長野市</t>
  </si>
  <si>
    <t>妻科２４３</t>
  </si>
  <si>
    <t>長野県中野立志館高等学校</t>
  </si>
  <si>
    <t>中野市</t>
  </si>
  <si>
    <t>三好町２－１－５３</t>
  </si>
  <si>
    <t>長野県松代高等学校</t>
  </si>
  <si>
    <t>松代町西条４０６５</t>
  </si>
  <si>
    <t>長野県上田千曲高等学校</t>
  </si>
  <si>
    <t>上田市</t>
  </si>
  <si>
    <t>中之条６２６</t>
  </si>
  <si>
    <t>長野県丸子修学館高等学校</t>
  </si>
  <si>
    <t>中丸子８１０－２</t>
  </si>
  <si>
    <t>長野県小諸商業高等学校</t>
  </si>
  <si>
    <t>小諸市</t>
  </si>
  <si>
    <t>田町三丁目１番１号</t>
  </si>
  <si>
    <t>長野県諏訪実業高等学校</t>
  </si>
  <si>
    <t>諏訪市</t>
  </si>
  <si>
    <t>清水３－３６６３－３</t>
  </si>
  <si>
    <t>長野県辰野高等学校</t>
  </si>
  <si>
    <t>上伊那郡</t>
  </si>
  <si>
    <t>辰野町大字伊那富３６４４－２</t>
  </si>
  <si>
    <t>長野県赤穂高等学校</t>
  </si>
  <si>
    <t>駒ケ根市</t>
  </si>
  <si>
    <t>赤穂１１０４１－４</t>
  </si>
  <si>
    <t>長野県飯田ＯＩＤＥ長姫高等学校</t>
  </si>
  <si>
    <t>飯田市</t>
  </si>
  <si>
    <t>鼎名古熊２５３５－２</t>
  </si>
  <si>
    <t>長野県蘇南高等学校</t>
  </si>
  <si>
    <t>木曽郡</t>
  </si>
  <si>
    <t>南木曽町読書２９３７－４５</t>
  </si>
  <si>
    <t>長野県穂高商業高等学校</t>
  </si>
  <si>
    <t>安曇野市</t>
  </si>
  <si>
    <t>穂高６８３９</t>
  </si>
  <si>
    <t>長野県北部高等学校</t>
  </si>
  <si>
    <t>上水内郡</t>
  </si>
  <si>
    <t>飯綱町普光寺１５６</t>
  </si>
  <si>
    <t>長野県阿南高等学校</t>
  </si>
  <si>
    <t>下伊那郡</t>
  </si>
  <si>
    <t>阿南町北条２２３７</t>
  </si>
  <si>
    <t>長野県塩尻志学館高等学校</t>
  </si>
  <si>
    <t>塩尻市</t>
  </si>
  <si>
    <t>広丘高出４－４</t>
  </si>
  <si>
    <t>長野県長野西高等学校中条校</t>
  </si>
  <si>
    <t>中条２３７８－１</t>
  </si>
  <si>
    <t>長野県須坂創成高等学校</t>
  </si>
  <si>
    <t>須坂市</t>
  </si>
  <si>
    <t>須坂１６１６</t>
  </si>
  <si>
    <t>長野県長野西高等学校</t>
  </si>
  <si>
    <t>箱清水３－８－５</t>
  </si>
  <si>
    <t>長野市立長野高等学校</t>
  </si>
  <si>
    <t>大字徳間１１３３</t>
  </si>
  <si>
    <t>松商学園高等学校</t>
  </si>
  <si>
    <t>松本市</t>
  </si>
  <si>
    <t>県３－６－１</t>
  </si>
  <si>
    <t>21</t>
  </si>
  <si>
    <t>静岡県立静岡商業高等学校</t>
  </si>
  <si>
    <t>静岡市</t>
  </si>
  <si>
    <t>葵区田町７－９０</t>
  </si>
  <si>
    <t>賀茂郡</t>
  </si>
  <si>
    <t>伊東市</t>
  </si>
  <si>
    <t>静岡県立熱海高等学校</t>
  </si>
  <si>
    <t>熱海市</t>
  </si>
  <si>
    <t>下多賀字向山１４８４－２２</t>
  </si>
  <si>
    <t>静岡県立伊豆総合高等学校土肥分校</t>
  </si>
  <si>
    <t>伊豆市</t>
  </si>
  <si>
    <t>土肥８７０－１</t>
  </si>
  <si>
    <t>三島市</t>
  </si>
  <si>
    <t>静岡県立御殿場高等学校</t>
  </si>
  <si>
    <t>御殿場市</t>
  </si>
  <si>
    <t>御殿場１９２－１</t>
  </si>
  <si>
    <t>静岡県立裾野高等学校</t>
  </si>
  <si>
    <t>裾野市</t>
  </si>
  <si>
    <t>佐野９００－１</t>
  </si>
  <si>
    <t>静岡県立沼津商業高等学校</t>
  </si>
  <si>
    <t>駿東郡</t>
  </si>
  <si>
    <t>清水町徳倉１２０５</t>
  </si>
  <si>
    <t>静岡県立富士宮北高等学校</t>
  </si>
  <si>
    <t>富士宮市</t>
  </si>
  <si>
    <t>宮北町２３０番地</t>
  </si>
  <si>
    <t>静岡県立富岳館高等学校</t>
  </si>
  <si>
    <t>弓沢町７３２</t>
  </si>
  <si>
    <t>静岡県立静岡中央高等学校</t>
  </si>
  <si>
    <t>葵区城北２－２９－１</t>
  </si>
  <si>
    <t>静岡県立焼津水産高等学校</t>
  </si>
  <si>
    <t>焼津市</t>
  </si>
  <si>
    <t>焼津５－５－２</t>
  </si>
  <si>
    <t>静岡県立島田商業高等学校</t>
  </si>
  <si>
    <t>島田市</t>
  </si>
  <si>
    <t>祇園町８７０７</t>
  </si>
  <si>
    <t>榛原郡</t>
  </si>
  <si>
    <t>静岡県立相良高等学校</t>
  </si>
  <si>
    <t>牧之原市</t>
  </si>
  <si>
    <t>波津１７００－３</t>
  </si>
  <si>
    <t>静岡県立小笠高等学校</t>
  </si>
  <si>
    <t>菊川市</t>
  </si>
  <si>
    <t>東横地１２２２－３</t>
  </si>
  <si>
    <t>静岡県立池新田高等学校</t>
  </si>
  <si>
    <t>御前崎市</t>
  </si>
  <si>
    <t>池新田２９０７－１</t>
  </si>
  <si>
    <t>静岡県立遠江総合高等学校</t>
  </si>
  <si>
    <t>周智郡</t>
  </si>
  <si>
    <t>森町森２０８５</t>
  </si>
  <si>
    <t>静岡県立袋井商業高等学校</t>
  </si>
  <si>
    <t>袋井市</t>
  </si>
  <si>
    <t>久能２３５０</t>
  </si>
  <si>
    <t>静岡県立天竜高等学校</t>
  </si>
  <si>
    <t>浜松市</t>
  </si>
  <si>
    <t>天竜区二俣町二俣６０１</t>
  </si>
  <si>
    <t>静岡県立磐田西高等学校</t>
  </si>
  <si>
    <t>磐田市</t>
  </si>
  <si>
    <t>中泉２６８０－１</t>
  </si>
  <si>
    <t>静岡県立浜松江之島高等学校</t>
  </si>
  <si>
    <t>静岡県立浜松東高等学校</t>
  </si>
  <si>
    <t>静岡県立浜松商業高等学校</t>
  </si>
  <si>
    <t>静岡県立浜松大平台高等学校</t>
  </si>
  <si>
    <t>静岡県立駿河総合高等学校</t>
  </si>
  <si>
    <t>駿河区有東３－４－１７</t>
  </si>
  <si>
    <t>静岡県立三島長陵高等学校</t>
  </si>
  <si>
    <t>文教町１－３－９３</t>
  </si>
  <si>
    <t>静岡県立伊豆総合高等学校</t>
  </si>
  <si>
    <t>牧之郷８９２</t>
  </si>
  <si>
    <t>静岡県立浜松湖北高等学校</t>
  </si>
  <si>
    <t>富士市立高等学校</t>
  </si>
  <si>
    <t>富士市</t>
  </si>
  <si>
    <t>比奈１６５４番地</t>
  </si>
  <si>
    <t>静岡市立清水桜が丘高等学校</t>
  </si>
  <si>
    <t>知徳高等学校</t>
  </si>
  <si>
    <t>長泉町竹原３５４</t>
  </si>
  <si>
    <t>沼津中央高等学校</t>
  </si>
  <si>
    <t>沼津市</t>
  </si>
  <si>
    <t>杉崎町１１－２０</t>
  </si>
  <si>
    <t>清水国際高等学校</t>
  </si>
  <si>
    <t>清水区天神１－４－１</t>
  </si>
  <si>
    <t>城南静岡高等学校</t>
  </si>
  <si>
    <t>駿河区南八幡町１－１</t>
  </si>
  <si>
    <t>静岡女子高等学校</t>
  </si>
  <si>
    <t>駿河区八幡３－６－１</t>
  </si>
  <si>
    <t>焼津高等学校</t>
  </si>
  <si>
    <t>中港１－１－８</t>
  </si>
  <si>
    <t>浜松啓陽高等学校</t>
  </si>
  <si>
    <t>北区三幸町４２１</t>
  </si>
  <si>
    <t>キラリ高等学校</t>
  </si>
  <si>
    <t>吉田町神戸７２６－４</t>
  </si>
  <si>
    <t>22</t>
  </si>
  <si>
    <t>愛知県立愛知商業高等学校</t>
  </si>
  <si>
    <t>名古屋市</t>
  </si>
  <si>
    <t>東区徳川１－１２－１</t>
  </si>
  <si>
    <t>愛知県立緑丘高等学校</t>
  </si>
  <si>
    <t>守山区緑ヶ丘１００８番地</t>
  </si>
  <si>
    <t>愛知県立南陽高等学校</t>
  </si>
  <si>
    <t>港区大西２－９９</t>
  </si>
  <si>
    <t>中川区野田３－２８０</t>
  </si>
  <si>
    <t>瀬戸市</t>
  </si>
  <si>
    <t>東権現町２２－１</t>
  </si>
  <si>
    <t>春日井市</t>
  </si>
  <si>
    <t>大泉寺町１０５９－１</t>
  </si>
  <si>
    <t>愛知県立一宮商業高等学校</t>
  </si>
  <si>
    <t>一宮市</t>
  </si>
  <si>
    <t>文京２－１－７</t>
  </si>
  <si>
    <t>津島市</t>
  </si>
  <si>
    <t>又吉町４－１</t>
  </si>
  <si>
    <t>愛知県立犬山高等学校</t>
  </si>
  <si>
    <t>犬山市</t>
  </si>
  <si>
    <t>大字犬山字北首塚２</t>
  </si>
  <si>
    <t>愛知県立古知野高等学校</t>
  </si>
  <si>
    <t>江南市</t>
  </si>
  <si>
    <t>古知野町高瀬１</t>
  </si>
  <si>
    <t>愛知県立木曽川高等学校</t>
  </si>
  <si>
    <t>開明字樋西１１－１</t>
  </si>
  <si>
    <t>愛知県立岩倉総合高等学校</t>
  </si>
  <si>
    <t>岩倉市</t>
  </si>
  <si>
    <t>北島町川田１</t>
  </si>
  <si>
    <t>愛知県立杏和高等学校</t>
  </si>
  <si>
    <t>稲沢市</t>
  </si>
  <si>
    <t>祖父江町二俣宮西１番１</t>
  </si>
  <si>
    <t>愛知県立半田商業高等学校</t>
  </si>
  <si>
    <t>半田市</t>
  </si>
  <si>
    <t>白山町２－３０</t>
  </si>
  <si>
    <t>東海市</t>
  </si>
  <si>
    <t>大田町曽根１</t>
  </si>
  <si>
    <t>愛知県立岡崎商業高等学校</t>
  </si>
  <si>
    <t>岡崎市</t>
  </si>
  <si>
    <t>栄町３丁目７６番地</t>
  </si>
  <si>
    <t>愛知県立碧南高等学校</t>
  </si>
  <si>
    <t>碧南市</t>
  </si>
  <si>
    <t>向陽町４－１２</t>
  </si>
  <si>
    <t>愛知県立松平高等学校</t>
  </si>
  <si>
    <t>豊田市</t>
  </si>
  <si>
    <t>鵜ケ瀬町桐山１</t>
  </si>
  <si>
    <t>愛知県立鶴城丘高等学校</t>
  </si>
  <si>
    <t>西尾市</t>
  </si>
  <si>
    <t>亀沢町３００</t>
  </si>
  <si>
    <t>愛知県立知立高等学校</t>
  </si>
  <si>
    <t>知立市</t>
  </si>
  <si>
    <t>弘法二丁目５番地８</t>
  </si>
  <si>
    <t>愛知県立一色高等学校</t>
  </si>
  <si>
    <t>一色町赤羽上郷中１４</t>
  </si>
  <si>
    <t>愛知県立豊橋商業高等学校</t>
  </si>
  <si>
    <t>豊橋市</t>
  </si>
  <si>
    <t>向山町官有地</t>
  </si>
  <si>
    <t>愛知県立国府高等学校</t>
  </si>
  <si>
    <t>豊川市</t>
  </si>
  <si>
    <t>国府町下坊入１０－１</t>
  </si>
  <si>
    <t>愛知県立蒲郡高等学校</t>
  </si>
  <si>
    <t>蒲郡市</t>
  </si>
  <si>
    <t>上本町８－９</t>
  </si>
  <si>
    <t>新城市</t>
  </si>
  <si>
    <t>字桜渕中野合併地</t>
  </si>
  <si>
    <t>愛知県立成章高等学校</t>
  </si>
  <si>
    <t>田原市</t>
  </si>
  <si>
    <t>田原町池ノ原１</t>
  </si>
  <si>
    <t>愛知県立名古屋聾学校</t>
  </si>
  <si>
    <t>千種区鹿子殿２１－１</t>
  </si>
  <si>
    <t>愛知県立港特別支援学校</t>
  </si>
  <si>
    <t>港区港明１－１０－２</t>
  </si>
  <si>
    <t>愛知県立知多翔洋高等学校</t>
  </si>
  <si>
    <t>愛知県立豊田東高等学校</t>
  </si>
  <si>
    <t>御立町１１－１</t>
  </si>
  <si>
    <t>豊橋市立豊橋高等学校</t>
  </si>
  <si>
    <t>東郷町４３－１</t>
  </si>
  <si>
    <t>名古屋市立名古屋商業高等学校</t>
  </si>
  <si>
    <t>千種区自由ヶ丘２－１１－４８</t>
  </si>
  <si>
    <t>名古屋市立西陵高等学校</t>
  </si>
  <si>
    <t>西区児玉２－２０－６５</t>
  </si>
  <si>
    <t>名古屋市立若宮商業高等学校</t>
  </si>
  <si>
    <t>名古屋市立中央高等学校</t>
  </si>
  <si>
    <t>中区新栄３－１５－４５</t>
  </si>
  <si>
    <t>啓明学館高等学校</t>
  </si>
  <si>
    <t>西区新道１丁目２３番１５号</t>
  </si>
  <si>
    <t>名古屋経済大学市邨高等学校</t>
  </si>
  <si>
    <t>千種区北千種３－１－３７</t>
  </si>
  <si>
    <t>名古屋経済大学高蔵高等学校</t>
  </si>
  <si>
    <t>瑞穂区高田町３－２８－１</t>
  </si>
  <si>
    <t>菊華高等学校</t>
  </si>
  <si>
    <t>守山区小幡５－８－１３</t>
  </si>
  <si>
    <t>享栄高等学校</t>
  </si>
  <si>
    <t>瑞穂区汐路町１－２６</t>
  </si>
  <si>
    <t>至学館高等学校</t>
  </si>
  <si>
    <t>東区大幸南２－１－１０</t>
  </si>
  <si>
    <t>同朋高等学校</t>
  </si>
  <si>
    <t>中村区稲葉地町７－１</t>
  </si>
  <si>
    <t>名古屋大谷高等学校</t>
  </si>
  <si>
    <t>瑞穂区高田町４－１９</t>
  </si>
  <si>
    <t>愛知みずほ大学瑞穂高等学校</t>
  </si>
  <si>
    <t>瑞穂区春敲町２－１３</t>
  </si>
  <si>
    <t>名城大学附属高等学校</t>
  </si>
  <si>
    <t>中村区新富町１－３－１６</t>
  </si>
  <si>
    <t>日光町６－１</t>
  </si>
  <si>
    <t>誉高等学校</t>
  </si>
  <si>
    <t>小牧市</t>
  </si>
  <si>
    <t>大字本庄字郷浦２６１３－２</t>
  </si>
  <si>
    <t>安城学園高等学校</t>
  </si>
  <si>
    <t>安城市</t>
  </si>
  <si>
    <t>小堤町４－２５</t>
  </si>
  <si>
    <t>愛知産業大学三河高等学校</t>
  </si>
  <si>
    <t>岡町原山１２－１０</t>
  </si>
  <si>
    <t>藤ノ花女子高等学校</t>
  </si>
  <si>
    <t>老松町１０９</t>
  </si>
  <si>
    <t>23</t>
  </si>
  <si>
    <t>岐阜県立岐阜商業高等学校</t>
  </si>
  <si>
    <t>岐阜市</t>
  </si>
  <si>
    <t>則武新屋敷１８１６－６</t>
  </si>
  <si>
    <t>岐阜県立大垣商業高等学校</t>
  </si>
  <si>
    <t>大垣市</t>
  </si>
  <si>
    <t>開発町４－３００</t>
  </si>
  <si>
    <t>岐阜県立岐阜各務野高等学校</t>
  </si>
  <si>
    <t>各務原市</t>
  </si>
  <si>
    <t>鵜沼各務原町８丁目７－２</t>
  </si>
  <si>
    <t>岐阜県立大垣養老高等学校</t>
  </si>
  <si>
    <t>養老郡</t>
  </si>
  <si>
    <t>養老町祖父江向野１４１８－４</t>
  </si>
  <si>
    <t>岐阜県立土岐商業高等学校</t>
  </si>
  <si>
    <t>土岐市</t>
  </si>
  <si>
    <t>土岐津町土岐口１２５９－１</t>
  </si>
  <si>
    <t>岐阜県立恵那南高等学校</t>
  </si>
  <si>
    <t>恵那市</t>
  </si>
  <si>
    <t>明智町４１－２</t>
  </si>
  <si>
    <t>岐阜県立中津商業高等学校</t>
  </si>
  <si>
    <t>中津川市</t>
  </si>
  <si>
    <t>駒場大岩１６４６</t>
  </si>
  <si>
    <t>岐阜県立岐阜城北高等学校</t>
  </si>
  <si>
    <t>三田洞４６５－１</t>
  </si>
  <si>
    <t>岐阜県立武義高等学校</t>
  </si>
  <si>
    <t>美濃市</t>
  </si>
  <si>
    <t>泉町２－３</t>
  </si>
  <si>
    <t>岐阜県立東濃実業高等学校</t>
  </si>
  <si>
    <t>可児郡</t>
  </si>
  <si>
    <t>御嵩町伏見８９１</t>
  </si>
  <si>
    <t>岐阜県立益田清風高等学校</t>
  </si>
  <si>
    <t>下呂市</t>
  </si>
  <si>
    <t>萩原町萩原３２６－１</t>
  </si>
  <si>
    <t>岐阜県立飛騨高山高等学校</t>
  </si>
  <si>
    <t>高山市</t>
  </si>
  <si>
    <t>下岡本町２０００－３０</t>
  </si>
  <si>
    <t>岐阜県立海津明誠高等学校</t>
  </si>
  <si>
    <t>海津市</t>
  </si>
  <si>
    <t>海津町高須町１１－１</t>
  </si>
  <si>
    <t>岐阜県立山県高等学校</t>
  </si>
  <si>
    <t>山県市</t>
  </si>
  <si>
    <t>中洞４４－１</t>
  </si>
  <si>
    <t>岐阜県立郡上北高等学校</t>
  </si>
  <si>
    <t>郡上市</t>
  </si>
  <si>
    <t>白鳥町為真１２６５－２</t>
  </si>
  <si>
    <t>岐阜市立岐阜商業高等学校</t>
  </si>
  <si>
    <t>鏡島南２－７－１</t>
  </si>
  <si>
    <t>関市立関商工高等学校</t>
  </si>
  <si>
    <t>関市</t>
  </si>
  <si>
    <t>桐ヶ丘１－１</t>
  </si>
  <si>
    <t>富田高等学校</t>
  </si>
  <si>
    <t>野一色４－１７－１</t>
  </si>
  <si>
    <t>済美高等学校</t>
  </si>
  <si>
    <t>岐阜聖徳学園高等学校</t>
  </si>
  <si>
    <t>中鶉１－５０</t>
  </si>
  <si>
    <t>多治見西高等学校</t>
  </si>
  <si>
    <t>多治見市</t>
  </si>
  <si>
    <t>明和町１－１８</t>
  </si>
  <si>
    <t>清凌高等学校</t>
  </si>
  <si>
    <t>24</t>
  </si>
  <si>
    <t>三重県立四日市商業高等学校</t>
  </si>
  <si>
    <t>尾平町永代寺２７４５</t>
  </si>
  <si>
    <t>三重県立亀山高等学校</t>
  </si>
  <si>
    <t>亀山市</t>
  </si>
  <si>
    <t>本町１－１０－１</t>
  </si>
  <si>
    <t>三重県立津商業高等学校</t>
  </si>
  <si>
    <t>津市</t>
  </si>
  <si>
    <t>渋見町６９９</t>
  </si>
  <si>
    <t>三重県立白山高等学校</t>
  </si>
  <si>
    <t>白山町南家城６７８</t>
  </si>
  <si>
    <t>三重県立名張高等学校</t>
  </si>
  <si>
    <t>名張市</t>
  </si>
  <si>
    <t>東町２０６７－２</t>
  </si>
  <si>
    <t>三重県立松阪商業高等学校</t>
  </si>
  <si>
    <t>松阪市</t>
  </si>
  <si>
    <t>豊原町１６００</t>
  </si>
  <si>
    <t>三重県立宇治山田商業高等学校</t>
  </si>
  <si>
    <t>伊勢市</t>
  </si>
  <si>
    <t>黒瀬町１１９３</t>
  </si>
  <si>
    <t>三重県立尾鷲高等学校</t>
  </si>
  <si>
    <t>尾鷲市</t>
  </si>
  <si>
    <t>古戸野町３－１２</t>
  </si>
  <si>
    <t>熊野市</t>
  </si>
  <si>
    <t>木本町１１０１－４</t>
  </si>
  <si>
    <t>三重県立北星高等学校</t>
  </si>
  <si>
    <t>大字茂福字横座６６８－１</t>
  </si>
  <si>
    <t>三重県立みえ夢学園高等学校</t>
  </si>
  <si>
    <t>柳山津興１２３９</t>
  </si>
  <si>
    <t>桑名市</t>
  </si>
  <si>
    <t>三重県立いなべ総合学園高等学校</t>
  </si>
  <si>
    <t>いなべ市</t>
  </si>
  <si>
    <t>員弁町御薗６３２</t>
  </si>
  <si>
    <t>三重県立朝明高等学校</t>
  </si>
  <si>
    <t>中野町２２１６</t>
  </si>
  <si>
    <t>三重県立菰野高等学校</t>
  </si>
  <si>
    <t>三重郡</t>
  </si>
  <si>
    <t>菰野町大字福村８７０</t>
  </si>
  <si>
    <t>三重県立白子高等学校</t>
  </si>
  <si>
    <t>鈴鹿市</t>
  </si>
  <si>
    <t>白子４－１７－１</t>
  </si>
  <si>
    <t>三重県立石薬師高等学校</t>
  </si>
  <si>
    <t>石薬師町字寺東４５２</t>
  </si>
  <si>
    <t>三重県立稲生高等学校</t>
  </si>
  <si>
    <t>稲生町８２３２－１</t>
  </si>
  <si>
    <t>三重県立飯南高等学校</t>
  </si>
  <si>
    <t>飯南町粥見５４８０－１</t>
  </si>
  <si>
    <t>三重県立相可高等学校</t>
  </si>
  <si>
    <t>多気郡</t>
  </si>
  <si>
    <t>多気町相可５０</t>
  </si>
  <si>
    <t>三重県立昴学園高等学校</t>
  </si>
  <si>
    <t>度会郡</t>
  </si>
  <si>
    <t>三重県立伊勢まなび高等学校</t>
  </si>
  <si>
    <t>神田久志本町１５６０</t>
  </si>
  <si>
    <t>三重県立鳥羽高等学校</t>
  </si>
  <si>
    <t>鳥羽市</t>
  </si>
  <si>
    <t>安楽島町１４５９</t>
  </si>
  <si>
    <t>三重県立志摩高等学校</t>
  </si>
  <si>
    <t>志摩市</t>
  </si>
  <si>
    <t>磯部町恵利原１３０８</t>
  </si>
  <si>
    <t>三重県立水産高等学校</t>
  </si>
  <si>
    <t>志摩町和具２５７８</t>
  </si>
  <si>
    <t>南牟婁郡</t>
  </si>
  <si>
    <t>御浜町阿田和１９６０</t>
  </si>
  <si>
    <t>三重県立あけぼの学園高等学校</t>
  </si>
  <si>
    <t>伊賀市</t>
  </si>
  <si>
    <t>川東４１２</t>
  </si>
  <si>
    <t>三重県立桑名北高等学校</t>
  </si>
  <si>
    <t>下深谷部山王２５２７</t>
  </si>
  <si>
    <t>三重県立伊賀白鳳高等学校</t>
  </si>
  <si>
    <t>緑ヶ丘西町２２７０－１</t>
  </si>
  <si>
    <t>三重県立四日市四郷高等学校</t>
  </si>
  <si>
    <t>八王子町字高花１６５４</t>
  </si>
  <si>
    <t>伊勢学園高等学校</t>
  </si>
  <si>
    <t>黒瀬町５６２－１３</t>
  </si>
  <si>
    <t>25</t>
  </si>
  <si>
    <t>滋賀県立大津商業高等学校</t>
  </si>
  <si>
    <t>大津市</t>
  </si>
  <si>
    <t>御陵町２－１</t>
  </si>
  <si>
    <t>滋賀県立八幡商業高等学校</t>
  </si>
  <si>
    <t>近江八幡市</t>
  </si>
  <si>
    <t>宇津呂町１０</t>
  </si>
  <si>
    <t>滋賀県立日野高等学校</t>
  </si>
  <si>
    <t>蒲生郡</t>
  </si>
  <si>
    <t>日野町上野田１５０</t>
  </si>
  <si>
    <t>滋賀県立長浜北星高等学校</t>
  </si>
  <si>
    <t>長浜市</t>
  </si>
  <si>
    <t>地福寺町３－７２</t>
  </si>
  <si>
    <t>滋賀県立安曇川高等学校</t>
  </si>
  <si>
    <t>高島市</t>
  </si>
  <si>
    <t>安曇川町西万木１１６８</t>
  </si>
  <si>
    <t>滋賀県立彦根翔西館高等学校</t>
  </si>
  <si>
    <t>彦根市</t>
  </si>
  <si>
    <t>芹川町５８０</t>
  </si>
  <si>
    <t>滋賀県立国際情報高等学校</t>
  </si>
  <si>
    <t>栗東市</t>
  </si>
  <si>
    <t>小野３６</t>
  </si>
  <si>
    <t>近江高等学校</t>
  </si>
  <si>
    <t>松原町字大黒前３５１１－１</t>
  </si>
  <si>
    <t>彦根総合高等学校</t>
  </si>
  <si>
    <t>芹川町３２８</t>
  </si>
  <si>
    <t>26</t>
  </si>
  <si>
    <t>京都府立京都すばる高等学校</t>
  </si>
  <si>
    <t>京都市</t>
  </si>
  <si>
    <t>伏見区向島西定請１２０</t>
  </si>
  <si>
    <t>京都府立桃山高等学校</t>
  </si>
  <si>
    <t>京都府立京都八幡高等学校</t>
  </si>
  <si>
    <t>八幡市</t>
  </si>
  <si>
    <t>男山吉井７</t>
  </si>
  <si>
    <t>京都府立木津高等学校</t>
  </si>
  <si>
    <t>木津川市</t>
  </si>
  <si>
    <t>木津内田山３４</t>
  </si>
  <si>
    <t>京都府立南丹高等学校</t>
  </si>
  <si>
    <t>亀岡市</t>
  </si>
  <si>
    <t>馬路町中島１</t>
  </si>
  <si>
    <t>京丹後市</t>
  </si>
  <si>
    <t>網野町網野２８２０</t>
  </si>
  <si>
    <t>京都府立大江高等学校</t>
  </si>
  <si>
    <t>京都府</t>
  </si>
  <si>
    <t>京都府立海洋高等学校</t>
  </si>
  <si>
    <t>宮津市</t>
  </si>
  <si>
    <t>字上司１５６７－１</t>
  </si>
  <si>
    <t>京都府立久御山高等学校</t>
  </si>
  <si>
    <t>久世郡</t>
  </si>
  <si>
    <t>久御山町林</t>
  </si>
  <si>
    <t>京都明徳高等学校</t>
  </si>
  <si>
    <t>西京区大枝東長町３－８</t>
  </si>
  <si>
    <t>福知山成美高等学校</t>
  </si>
  <si>
    <t>福知山市</t>
  </si>
  <si>
    <t>字堀３４７１－１</t>
  </si>
  <si>
    <t>京都翔英高等学校</t>
  </si>
  <si>
    <t>宇治市</t>
  </si>
  <si>
    <t>菟道大垣内３３－１０</t>
  </si>
  <si>
    <t>27</t>
  </si>
  <si>
    <t>大阪市</t>
  </si>
  <si>
    <t>大阪府立成城高等学校</t>
  </si>
  <si>
    <t>城東区諏訪３－１１－４１</t>
  </si>
  <si>
    <t>西淀川区野里３－３－１５</t>
  </si>
  <si>
    <t>住之江区御崎７－１２－５５</t>
  </si>
  <si>
    <t>鶴見区緑２－１０－９</t>
  </si>
  <si>
    <t>中央区釣鐘町１－１－５</t>
  </si>
  <si>
    <t>東大阪市立日新高等学校</t>
  </si>
  <si>
    <t>東大阪市</t>
  </si>
  <si>
    <t>日下町７－９－１１</t>
  </si>
  <si>
    <t>岸和田市立産業高等学校</t>
  </si>
  <si>
    <t>岸和田市</t>
  </si>
  <si>
    <t>別所町３－３３－１</t>
  </si>
  <si>
    <t>堺市立堺高等学校</t>
  </si>
  <si>
    <t>堺区向陵東町１－１０－１</t>
  </si>
  <si>
    <t>天王寺区烏ヶ辻２－９－２６</t>
  </si>
  <si>
    <t>大商学園高等学校</t>
  </si>
  <si>
    <t>豊中市</t>
  </si>
  <si>
    <t>利倉東１－２－１</t>
  </si>
  <si>
    <t>興國高等学校</t>
  </si>
  <si>
    <t>天王寺区寺田町１－４－２６</t>
  </si>
  <si>
    <t>好文学園女子高等学校</t>
  </si>
  <si>
    <t>西淀川区千舟３－８－２２</t>
  </si>
  <si>
    <t>太成学院大学高等学校</t>
  </si>
  <si>
    <t>大東市</t>
  </si>
  <si>
    <t>諸福７－２－２３</t>
  </si>
  <si>
    <t>向陽台高等学校</t>
  </si>
  <si>
    <t>茨木市</t>
  </si>
  <si>
    <t>宿久庄７－２０－１</t>
  </si>
  <si>
    <t>長尾谷高等学校</t>
  </si>
  <si>
    <t>枚方市</t>
  </si>
  <si>
    <t>長尾元町２－２９－２７</t>
  </si>
  <si>
    <t>大阪商業大学高等学校</t>
  </si>
  <si>
    <t>大阪商業大学堺高等学校</t>
  </si>
  <si>
    <t>中区堀上町３５８</t>
  </si>
  <si>
    <t>英真学園高等学校</t>
  </si>
  <si>
    <t>淀川区十三東５－４－３８</t>
  </si>
  <si>
    <t>昇陽高等学校</t>
  </si>
  <si>
    <t>此花区朝日１－１－９</t>
  </si>
  <si>
    <t>28</t>
  </si>
  <si>
    <t>兵庫県立神戸商業高等学校</t>
  </si>
  <si>
    <t>神戸市</t>
  </si>
  <si>
    <t>垂水区星陵台４－３－１</t>
  </si>
  <si>
    <t>兵庫県立西宮高等学校</t>
  </si>
  <si>
    <t>西宮市</t>
  </si>
  <si>
    <t>上甲東園２－４－３２</t>
  </si>
  <si>
    <t>兵庫県立篠山産業高等学校</t>
  </si>
  <si>
    <t>郡家４０３－１</t>
  </si>
  <si>
    <t>兵庫県立和田山高等学校</t>
  </si>
  <si>
    <t>朝来市</t>
  </si>
  <si>
    <t>和田山町枚田岡３７６－１</t>
  </si>
  <si>
    <t>兵庫県立豊岡総合高等学校</t>
  </si>
  <si>
    <t>豊岡市</t>
  </si>
  <si>
    <t>加広町６－６８</t>
  </si>
  <si>
    <t>兵庫県立長田商業高等学校</t>
  </si>
  <si>
    <t>長田区池田谷町２丁目５番地１</t>
  </si>
  <si>
    <t>兵庫県立洲本実業高等学校</t>
  </si>
  <si>
    <t>洲本市</t>
  </si>
  <si>
    <t>宇山２－８－６５</t>
  </si>
  <si>
    <t>兵庫県立小野高等学校</t>
  </si>
  <si>
    <t>小野市</t>
  </si>
  <si>
    <t>西本町５１８</t>
  </si>
  <si>
    <t>兵庫県立松陽高等学校</t>
  </si>
  <si>
    <t>高砂市</t>
  </si>
  <si>
    <t>曽根町２７９４－１</t>
  </si>
  <si>
    <t>兵庫県立姫路商業高等学校</t>
  </si>
  <si>
    <t>姫路市</t>
  </si>
  <si>
    <t>井ノ口４６８</t>
  </si>
  <si>
    <t>兵庫県立龍野北高等学校</t>
  </si>
  <si>
    <t>たつの市</t>
  </si>
  <si>
    <t>新宮町芝田１２５－２</t>
  </si>
  <si>
    <t>兵庫県立相生産業高等学校</t>
  </si>
  <si>
    <t>相生市</t>
  </si>
  <si>
    <t>千尋町１０－５０</t>
  </si>
  <si>
    <t>兵庫県立氷上高等学校</t>
  </si>
  <si>
    <t>丹波市</t>
  </si>
  <si>
    <t>春日町黒井７７</t>
  </si>
  <si>
    <t>兵庫県立西宮香風高等学校</t>
  </si>
  <si>
    <t>建石町７－４３</t>
  </si>
  <si>
    <t>兵庫県立多可高等学校</t>
  </si>
  <si>
    <t>多可郡</t>
  </si>
  <si>
    <t>多可町中区東山５５３</t>
  </si>
  <si>
    <t>兵庫県立伊和高等学校</t>
  </si>
  <si>
    <t>宍粟市</t>
  </si>
  <si>
    <t>一宮町安積６１６－２</t>
  </si>
  <si>
    <t>兵庫県立香寺高等学校</t>
  </si>
  <si>
    <t>香寺町土師５４７</t>
  </si>
  <si>
    <t>兵庫県立姫路北高等学校</t>
  </si>
  <si>
    <t>本町６８－７０</t>
  </si>
  <si>
    <t>北区大脇台９－１</t>
  </si>
  <si>
    <t>兵庫県立氷上西高等学校</t>
  </si>
  <si>
    <t>青垣町佐治３７８－３</t>
  </si>
  <si>
    <t>兵庫県立有馬高等学校</t>
  </si>
  <si>
    <t>三田市</t>
  </si>
  <si>
    <t>天神２－１－５０</t>
  </si>
  <si>
    <t>兵庫県立加古川南高等学校</t>
  </si>
  <si>
    <t>加古川市</t>
  </si>
  <si>
    <t>加古川町友沢６５－１</t>
  </si>
  <si>
    <t>兵庫県立吉川高等学校</t>
  </si>
  <si>
    <t>三木市</t>
  </si>
  <si>
    <t>吉川町渡瀬３００－１２</t>
  </si>
  <si>
    <t>兵庫県立千種高等学校</t>
  </si>
  <si>
    <t>千種町千草７２７－２</t>
  </si>
  <si>
    <t>兵庫県立播磨特別支援学校</t>
  </si>
  <si>
    <t>揖西町中垣内乙１３５番地１</t>
  </si>
  <si>
    <t>兵庫県立太子高等学校</t>
  </si>
  <si>
    <t>揖保郡</t>
  </si>
  <si>
    <t>太子町糸井１９</t>
  </si>
  <si>
    <t>兵庫県立阪神昆陽高等学校</t>
  </si>
  <si>
    <t>伊丹市</t>
  </si>
  <si>
    <t>池尻７－１０８</t>
  </si>
  <si>
    <t>兵庫県立明石南高等学校</t>
  </si>
  <si>
    <t>明石市</t>
  </si>
  <si>
    <t>明南町３－２－１</t>
  </si>
  <si>
    <t>尼崎市立琴ノ浦高等学校</t>
  </si>
  <si>
    <t>尼崎市</t>
  </si>
  <si>
    <t>北城内４７－１</t>
  </si>
  <si>
    <t>尼崎市立尼崎双星高等学校</t>
  </si>
  <si>
    <t>口田中２－８－１</t>
  </si>
  <si>
    <t>伊丹市立伊丹高等学校</t>
  </si>
  <si>
    <t>行基町４－１</t>
  </si>
  <si>
    <t>明石市立明石商業高等学校</t>
  </si>
  <si>
    <t>魚住町長坂寺１２５０</t>
  </si>
  <si>
    <t>神戸市立六甲アイランド高等学校</t>
  </si>
  <si>
    <t>東灘区向洋町中４－４</t>
  </si>
  <si>
    <t>神戸市立須磨翔風高等学校</t>
  </si>
  <si>
    <t>須磨区西落合１－１－５</t>
  </si>
  <si>
    <t>神戸市立神港橘高等学校</t>
  </si>
  <si>
    <t>兵庫区会下山町３－１６－１</t>
  </si>
  <si>
    <t>神戸星城高等学校</t>
  </si>
  <si>
    <t>須磨区緑が丘１－１２－１</t>
  </si>
  <si>
    <t>豊沢町８３</t>
  </si>
  <si>
    <t>神戸第一高等学校</t>
  </si>
  <si>
    <t>中央区葺合町寺ヶ谷１</t>
  </si>
  <si>
    <t>神戸常盤女子高等学校</t>
  </si>
  <si>
    <t>長田区池田上町９２</t>
  </si>
  <si>
    <t>29</t>
  </si>
  <si>
    <t>奈良市</t>
  </si>
  <si>
    <t>柏木町２４８</t>
  </si>
  <si>
    <t>桜井市</t>
  </si>
  <si>
    <t>大字河西７７０</t>
  </si>
  <si>
    <t>奈良県立五條高等学校</t>
  </si>
  <si>
    <t>五條市</t>
  </si>
  <si>
    <t>岡町１４２８</t>
  </si>
  <si>
    <t>奈良県立山辺高等学校</t>
  </si>
  <si>
    <t>都祁友田町９３７</t>
  </si>
  <si>
    <t>奈良県立十津川高等学校</t>
  </si>
  <si>
    <t>吉野郡</t>
  </si>
  <si>
    <t>十津川村込之上５８</t>
  </si>
  <si>
    <t>大和高田市立高田商業高等学校</t>
  </si>
  <si>
    <t>大和高田市</t>
  </si>
  <si>
    <t>30</t>
  </si>
  <si>
    <t>和歌山県立和歌山商業高等学校</t>
  </si>
  <si>
    <t>和歌山市</t>
  </si>
  <si>
    <t>砂山南３－３－９４</t>
  </si>
  <si>
    <t>和歌山県立笠田高等学校</t>
  </si>
  <si>
    <t>伊都郡</t>
  </si>
  <si>
    <t>かつらぎ町笠田東８２５</t>
  </si>
  <si>
    <t>和歌山県立箕島高等学校</t>
  </si>
  <si>
    <t>有田市</t>
  </si>
  <si>
    <t>箕島５５</t>
  </si>
  <si>
    <t>和歌山県立紀央館高等学校</t>
  </si>
  <si>
    <t>御坊市</t>
  </si>
  <si>
    <t>和歌山県立神島高等学校</t>
  </si>
  <si>
    <t>田辺市</t>
  </si>
  <si>
    <t>文里二丁目３３－１２</t>
  </si>
  <si>
    <t>和歌山県立串本古座高等学校</t>
  </si>
  <si>
    <t>東牟婁郡</t>
  </si>
  <si>
    <t>串本町串本１５２２</t>
  </si>
  <si>
    <t>和歌山県立新翔高等学校</t>
  </si>
  <si>
    <t>新宮市</t>
  </si>
  <si>
    <t>佐野１００５</t>
  </si>
  <si>
    <t>和歌山県立きのくに青雲高等学校</t>
  </si>
  <si>
    <t>吹上５－６－８</t>
  </si>
  <si>
    <t>和歌山県立熊野高等学校</t>
  </si>
  <si>
    <t>西牟婁郡</t>
  </si>
  <si>
    <t>上富田町朝来６７０</t>
  </si>
  <si>
    <t>和歌山県立和歌山高等学校</t>
  </si>
  <si>
    <t>新庄１８８</t>
  </si>
  <si>
    <t>和歌山県立和歌山東高等学校</t>
  </si>
  <si>
    <t>森小手穂１３６</t>
  </si>
  <si>
    <t>和歌山県立貴志川高等学校</t>
  </si>
  <si>
    <t>紀の川市</t>
  </si>
  <si>
    <t>貴志川町長原４００</t>
  </si>
  <si>
    <t>和歌山県立橋本高等学校</t>
  </si>
  <si>
    <t>橋本市</t>
  </si>
  <si>
    <t>古佐田４－１０－１</t>
  </si>
  <si>
    <t>和歌山県立海南高等学校大成校舎</t>
  </si>
  <si>
    <t>海草郡</t>
  </si>
  <si>
    <t>紀美野町動木１５１５</t>
  </si>
  <si>
    <t>和歌山県立有田中央高等学校</t>
  </si>
  <si>
    <t>有田郡</t>
  </si>
  <si>
    <t>和歌山県立南紀高等学校</t>
  </si>
  <si>
    <t>学園１－８８</t>
  </si>
  <si>
    <t>和歌山県立南部高等学校</t>
  </si>
  <si>
    <t>みなべ町芝４０７</t>
  </si>
  <si>
    <t>和歌山県立耐久高等学校</t>
  </si>
  <si>
    <t>湯浅町湯浅１９８５</t>
  </si>
  <si>
    <t>和歌山県立新宮高等学校</t>
  </si>
  <si>
    <t>神倉３－２－３９</t>
  </si>
  <si>
    <t>和歌山市立和歌山高等学校</t>
  </si>
  <si>
    <t>六十谷４５</t>
  </si>
  <si>
    <t>31</t>
  </si>
  <si>
    <t>鳥取県立鳥取商業高等学校</t>
  </si>
  <si>
    <t>鳥取市</t>
  </si>
  <si>
    <t>湖山町北２－４０１</t>
  </si>
  <si>
    <t>鳥取県立米子南高等学校</t>
  </si>
  <si>
    <t>米子市</t>
  </si>
  <si>
    <t>長砂町２１６</t>
  </si>
  <si>
    <t>鳥取県立倉吉総合産業高等学校</t>
  </si>
  <si>
    <t>倉吉市</t>
  </si>
  <si>
    <t>小田２０４－５</t>
  </si>
  <si>
    <t>鳥取県立境港総合技術高等学校</t>
  </si>
  <si>
    <t>境港市</t>
  </si>
  <si>
    <t>竹内町９２５</t>
  </si>
  <si>
    <t>鳥取県立境高等学校</t>
  </si>
  <si>
    <t>鳥取県立岩美高等学校</t>
  </si>
  <si>
    <t>岩美郡</t>
  </si>
  <si>
    <t>鳥取県立青谷高等学校</t>
  </si>
  <si>
    <t>青谷町青谷２９１２</t>
  </si>
  <si>
    <t>鳥取県立米子高等学校</t>
  </si>
  <si>
    <t>橋本３０ー１</t>
  </si>
  <si>
    <t>鳥取県立鳥取湖陵高等学校</t>
  </si>
  <si>
    <t>湖山町北３－２５０</t>
  </si>
  <si>
    <t>鳥取県立日野高等学校</t>
  </si>
  <si>
    <t>日野郡</t>
  </si>
  <si>
    <t>日野町根雨３１０番地</t>
  </si>
  <si>
    <t>鳥取県立鳥取緑風高等学校</t>
  </si>
  <si>
    <t>湖山町南３－８４８</t>
  </si>
  <si>
    <t>鳥取県立倉吉東高等学校</t>
  </si>
  <si>
    <t>下田中町８０１</t>
  </si>
  <si>
    <t>鳥取県立米子白鳳高等学校</t>
  </si>
  <si>
    <t>淀江町福岡２４</t>
  </si>
  <si>
    <t>鳥取城北高等学校</t>
  </si>
  <si>
    <t>西品治８４８</t>
  </si>
  <si>
    <t>米子松蔭高等学校</t>
  </si>
  <si>
    <t>二本木３１６－１</t>
  </si>
  <si>
    <t>米子北高等学校</t>
  </si>
  <si>
    <t>米原６丁目１４－１</t>
  </si>
  <si>
    <t>鳥取敬愛高等学校</t>
  </si>
  <si>
    <t>西町１－１１１</t>
  </si>
  <si>
    <t>倉吉北高等学校</t>
  </si>
  <si>
    <t>福庭町１丁目１８０</t>
  </si>
  <si>
    <t>32</t>
  </si>
  <si>
    <t>島根県立松江商業高等学校</t>
  </si>
  <si>
    <t>松江市</t>
  </si>
  <si>
    <t>浜乃木８－１－１</t>
  </si>
  <si>
    <t>島根県立出雲商業高等学校</t>
  </si>
  <si>
    <t>出雲市</t>
  </si>
  <si>
    <t>大津町２５２５</t>
  </si>
  <si>
    <t>島根県立浜田商業高等学校</t>
  </si>
  <si>
    <t>浜田市</t>
  </si>
  <si>
    <t>熱田町６７５</t>
  </si>
  <si>
    <t>島根県立情報科学高等学校</t>
  </si>
  <si>
    <t>安来市</t>
  </si>
  <si>
    <t>能義町３１０</t>
  </si>
  <si>
    <t>島根県立隠岐高等学校</t>
  </si>
  <si>
    <t>隠岐郡</t>
  </si>
  <si>
    <t>島根県立邇摩高等学校</t>
  </si>
  <si>
    <t>大田市</t>
  </si>
  <si>
    <t>仁摩町仁万９０７</t>
  </si>
  <si>
    <t>島根県立島根中央高等学校</t>
  </si>
  <si>
    <t>邑智郡</t>
  </si>
  <si>
    <t>川本町大字川本２２２</t>
  </si>
  <si>
    <t>鹿足郡</t>
  </si>
  <si>
    <t>島根県立飯南高等学校</t>
  </si>
  <si>
    <t>飯石郡</t>
  </si>
  <si>
    <t>飯南町野萱８００</t>
  </si>
  <si>
    <t>島根県立隠岐島前高等学校</t>
  </si>
  <si>
    <t>海士町大字福井１４０３</t>
  </si>
  <si>
    <t>島根県立宍道高等学校</t>
  </si>
  <si>
    <t>宍道町宍道１５８６</t>
  </si>
  <si>
    <t>松江西高等学校</t>
  </si>
  <si>
    <t>上乃木３－２１－１０</t>
  </si>
  <si>
    <t>出雲西高等学校</t>
  </si>
  <si>
    <t>下古志町１１６３</t>
  </si>
  <si>
    <t>出雲北陵高等学校</t>
  </si>
  <si>
    <t>西林木町３</t>
  </si>
  <si>
    <t>益田市</t>
  </si>
  <si>
    <t>三宅町７－３７</t>
  </si>
  <si>
    <t>33</t>
  </si>
  <si>
    <t>岡山県立岡山東商業高等学校</t>
  </si>
  <si>
    <t>岡山市</t>
  </si>
  <si>
    <t>中区東山３－１－６</t>
  </si>
  <si>
    <t>岡山県立西大寺高等学校</t>
  </si>
  <si>
    <t>東区西大寺上２－１－１７</t>
  </si>
  <si>
    <t>岡山県立岡山南高等学校</t>
  </si>
  <si>
    <t>北区奥田２－４－７</t>
  </si>
  <si>
    <t>岡山県立烏城高等学校</t>
  </si>
  <si>
    <t>北区伊島町３－１－１</t>
  </si>
  <si>
    <t>岡山県立玉野光南高等学校</t>
  </si>
  <si>
    <t>玉野市</t>
  </si>
  <si>
    <t>東七区２４４</t>
  </si>
  <si>
    <t>岡山県立倉敷鷲羽高等学校</t>
  </si>
  <si>
    <t>倉敷市</t>
  </si>
  <si>
    <t>児島味野山田町２３０１</t>
  </si>
  <si>
    <t>岡山県立倉敷商業高等学校</t>
  </si>
  <si>
    <t>白楽町５４５</t>
  </si>
  <si>
    <t>岡山県立玉島商業高等学校</t>
  </si>
  <si>
    <t>岡山県立笠岡商業高等学校</t>
  </si>
  <si>
    <t>笠岡市</t>
  </si>
  <si>
    <t>笠岡３２０３</t>
  </si>
  <si>
    <t>岡山県立鴨方高等学校</t>
  </si>
  <si>
    <t>浅口市</t>
  </si>
  <si>
    <t>鴨方町鴨方８１９</t>
  </si>
  <si>
    <t>岡山県立矢掛高等学校</t>
  </si>
  <si>
    <t>小田郡</t>
  </si>
  <si>
    <t>岡山県立津山商業高等学校</t>
  </si>
  <si>
    <t>津山市</t>
  </si>
  <si>
    <t>山北５３１</t>
  </si>
  <si>
    <t>真庭市</t>
  </si>
  <si>
    <t>岡山県立勝間田高等学校</t>
  </si>
  <si>
    <t>勝田郡</t>
  </si>
  <si>
    <t>勝央町勝間田４７</t>
  </si>
  <si>
    <t>岡山県立和気閑谷高等学校</t>
  </si>
  <si>
    <t>和気郡</t>
  </si>
  <si>
    <t>和気町尺所１５</t>
  </si>
  <si>
    <t>岡山県立岡山御津高等学校</t>
  </si>
  <si>
    <t>北区御津金川９４０</t>
  </si>
  <si>
    <t>岡山市立岡山後楽館高等学校</t>
  </si>
  <si>
    <t>北区南方１－３－１５</t>
  </si>
  <si>
    <t>玉野市立玉野商工高等学校</t>
  </si>
  <si>
    <t>玉６－１－１</t>
  </si>
  <si>
    <t>倉敷市立倉敷翔南高等学校</t>
  </si>
  <si>
    <t>児島稗田町１６０</t>
  </si>
  <si>
    <t>倉敷市立精思高等学校</t>
  </si>
  <si>
    <t>八王寺町１９９－３</t>
  </si>
  <si>
    <t>倉敷市立玉島高等学校</t>
  </si>
  <si>
    <t>玉島１－１５－６０</t>
  </si>
  <si>
    <t>倉敷市立真備陵南高等学校</t>
  </si>
  <si>
    <t>真備町箭田１７６９－１</t>
  </si>
  <si>
    <t>関西高等学校</t>
  </si>
  <si>
    <t>北区西崎本町１６－１</t>
  </si>
  <si>
    <t>岡山商科大学附属高等学校</t>
  </si>
  <si>
    <t>北区南方５－２－４５</t>
  </si>
  <si>
    <t>倉敷翠松高等学校</t>
  </si>
  <si>
    <t>平田１５５</t>
  </si>
  <si>
    <t>倉敷高等学校</t>
  </si>
  <si>
    <t>鳥羽２８３</t>
  </si>
  <si>
    <t>岡山龍谷高等学校</t>
  </si>
  <si>
    <t>笠岡８７４</t>
  </si>
  <si>
    <t>興譲館高等学校</t>
  </si>
  <si>
    <t>井原市</t>
  </si>
  <si>
    <t>西江原町２２５７－１</t>
  </si>
  <si>
    <t>34</t>
  </si>
  <si>
    <t>広島県立広島商業高等学校</t>
  </si>
  <si>
    <t>広島市</t>
  </si>
  <si>
    <t>広島県立呉商業高等学校</t>
  </si>
  <si>
    <t>呉市</t>
  </si>
  <si>
    <t>広古新開四丁目１番１号</t>
  </si>
  <si>
    <t>広島県立大竹高等学校</t>
  </si>
  <si>
    <t>大竹市</t>
  </si>
  <si>
    <t>白石１－３－１</t>
  </si>
  <si>
    <t>広島県立竹原高等学校</t>
  </si>
  <si>
    <t>竹原市</t>
  </si>
  <si>
    <t>竹原町３４４４－１</t>
  </si>
  <si>
    <t>広島県立尾道商業高等学校</t>
  </si>
  <si>
    <t>尾道市</t>
  </si>
  <si>
    <t>古浜町２０番１号</t>
  </si>
  <si>
    <t>広島県立福山商業高等学校</t>
  </si>
  <si>
    <t>福山市</t>
  </si>
  <si>
    <t>水呑町３５３５番地</t>
  </si>
  <si>
    <t>広島県立戸手高等学校</t>
  </si>
  <si>
    <t>新市町相方２００</t>
  </si>
  <si>
    <t>広島県立高陽東高等学校</t>
  </si>
  <si>
    <t>安佐北区落合南８－１２－１</t>
  </si>
  <si>
    <t>広島県立西条農業高等学校</t>
  </si>
  <si>
    <t>東広島市</t>
  </si>
  <si>
    <t>鏡山三丁目１６番１号</t>
  </si>
  <si>
    <t>広島県立三次青陵高等学校</t>
  </si>
  <si>
    <t>三次市</t>
  </si>
  <si>
    <t>大田幸町１０６５６</t>
  </si>
  <si>
    <t>広島県立総合技術高等学校</t>
  </si>
  <si>
    <t>三原市</t>
  </si>
  <si>
    <t>本郷南五丁目２５番１号</t>
  </si>
  <si>
    <t>広島県立広島観音高等学校</t>
  </si>
  <si>
    <t>西区南観音町４番１０号</t>
  </si>
  <si>
    <t>広島県立御調高等学校</t>
  </si>
  <si>
    <t>御調町神２０４－２</t>
  </si>
  <si>
    <t>広島市立広島商業高等学校</t>
  </si>
  <si>
    <t>東区牛田新町１－１－１</t>
  </si>
  <si>
    <t>中区大手町四丁目４番４号</t>
  </si>
  <si>
    <t>広島翔洋高等学校</t>
  </si>
  <si>
    <t>安芸郡</t>
  </si>
  <si>
    <t>坂町平成ヶ浜三丁目３－１６</t>
  </si>
  <si>
    <t>広島山陽学園山陽高等学校</t>
  </si>
  <si>
    <t>西区観音新町４－１２－５</t>
  </si>
  <si>
    <t>清水ヶ丘高等学校</t>
  </si>
  <si>
    <t>青山町２－１</t>
  </si>
  <si>
    <t>広島国際学院高等学校</t>
  </si>
  <si>
    <t>海田町曽田１－５</t>
  </si>
  <si>
    <t>35</t>
  </si>
  <si>
    <t>山口県立防府商工高等学校</t>
  </si>
  <si>
    <t>防府市</t>
  </si>
  <si>
    <t>山口県立宇部商業高等学校</t>
  </si>
  <si>
    <t>宇部市</t>
  </si>
  <si>
    <t>山口県立岩国商業高等学校</t>
  </si>
  <si>
    <t>岩国市</t>
  </si>
  <si>
    <t>平田５－５２－１０</t>
  </si>
  <si>
    <t>山口県立西京高等学校</t>
  </si>
  <si>
    <t>山口市</t>
  </si>
  <si>
    <t>黒川２５８０－１</t>
  </si>
  <si>
    <t>周南市</t>
  </si>
  <si>
    <t>山口県立宇部西高等学校</t>
  </si>
  <si>
    <t>沖ノ旦</t>
  </si>
  <si>
    <t>山口県立岩国総合高等学校</t>
  </si>
  <si>
    <t>藤生町４丁目４１番１号</t>
  </si>
  <si>
    <t>山口県立周防大島高等学校</t>
  </si>
  <si>
    <t>大島郡</t>
  </si>
  <si>
    <t>周防大島町大字西安下庄４８９</t>
  </si>
  <si>
    <t>光市</t>
  </si>
  <si>
    <t>山口県立柳井商工高等学校</t>
  </si>
  <si>
    <t>柳井市</t>
  </si>
  <si>
    <t>伊保庄２６５８</t>
  </si>
  <si>
    <t>山口県立徳山商工高等学校</t>
  </si>
  <si>
    <t>周陽３丁目１－１</t>
  </si>
  <si>
    <t>山口県立萩商工高等学校</t>
  </si>
  <si>
    <t>萩市</t>
  </si>
  <si>
    <t>平安古５４４</t>
  </si>
  <si>
    <t>山口県立熊毛北高等学校</t>
  </si>
  <si>
    <t>大字安田字追迫１－２</t>
  </si>
  <si>
    <t>山口県立宇部中央高等学校</t>
  </si>
  <si>
    <t>東梶返４－１０－３０</t>
  </si>
  <si>
    <t>山口県立岩国高等学校坂上分校</t>
  </si>
  <si>
    <t>美和町渋前１２７５</t>
  </si>
  <si>
    <t>山口県立徳山高等学校</t>
  </si>
  <si>
    <t>鐘楼町２－５０</t>
  </si>
  <si>
    <t>山口県立田部高等学校</t>
  </si>
  <si>
    <t>下関市</t>
  </si>
  <si>
    <t>菊川町田部１０７４</t>
  </si>
  <si>
    <t>豊田町殿敷８３４－５</t>
  </si>
  <si>
    <t>山口県立岩国総合支援学校</t>
  </si>
  <si>
    <t>錦見３－７－１１</t>
  </si>
  <si>
    <t>山口県立周南総合支援学校</t>
  </si>
  <si>
    <t>大字久米７６１番地</t>
  </si>
  <si>
    <t>下関商業高等学校</t>
  </si>
  <si>
    <t>後田町４－１１－１</t>
  </si>
  <si>
    <t>柳井学園高等学校</t>
  </si>
  <si>
    <t>古開作４１０</t>
  </si>
  <si>
    <t>聖光高等学校</t>
  </si>
  <si>
    <t>光井９－２２－１</t>
  </si>
  <si>
    <t>山口県桜ケ丘高等学校</t>
  </si>
  <si>
    <t>大字徳山５６２６－１</t>
  </si>
  <si>
    <t>誠英高等学校</t>
  </si>
  <si>
    <t>東三田尻１－２－１４</t>
  </si>
  <si>
    <t>駅通り１－１－１</t>
  </si>
  <si>
    <t>山口県鴻城高等学校</t>
  </si>
  <si>
    <t>小郡下郷２５８－２</t>
  </si>
  <si>
    <t>成進高等学校</t>
  </si>
  <si>
    <t>美祢市</t>
  </si>
  <si>
    <t>大嶺町東分３２９４番地</t>
  </si>
  <si>
    <t>長門高等学校</t>
  </si>
  <si>
    <t>長門市</t>
  </si>
  <si>
    <t>36</t>
  </si>
  <si>
    <t>香川県立高松商業高等学校</t>
  </si>
  <si>
    <t>高松市</t>
  </si>
  <si>
    <t>松島町１－１８－５４</t>
  </si>
  <si>
    <t>香川県立小豆島中央高等学校</t>
  </si>
  <si>
    <t>小豆郡</t>
  </si>
  <si>
    <t>小豆島町蒲生甲１００１番地</t>
  </si>
  <si>
    <t>香川県立志度高等学校</t>
  </si>
  <si>
    <t>さぬき市</t>
  </si>
  <si>
    <t>志度３６６－５</t>
  </si>
  <si>
    <t>香川県立坂出商業高等学校</t>
  </si>
  <si>
    <t>坂出市</t>
  </si>
  <si>
    <t>青葉町１－１３</t>
  </si>
  <si>
    <t>香川県立丸亀城西高等学校</t>
  </si>
  <si>
    <t>丸亀市</t>
  </si>
  <si>
    <t>津森町位２６７</t>
  </si>
  <si>
    <t>香川県立観音寺総合高等学校</t>
  </si>
  <si>
    <t>観音寺市</t>
  </si>
  <si>
    <t>天神町１－１－１５</t>
  </si>
  <si>
    <t>香川県立高松南高等学校</t>
  </si>
  <si>
    <t>一宮町５３１</t>
  </si>
  <si>
    <t>香川県立琴平高等学校</t>
  </si>
  <si>
    <t>仲多度郡</t>
  </si>
  <si>
    <t>琴平町１４２－２</t>
  </si>
  <si>
    <t>香川県立飯山高等学校</t>
  </si>
  <si>
    <t>飯山町下法軍寺６６４－１</t>
  </si>
  <si>
    <t>香川県立石田高等学校</t>
  </si>
  <si>
    <t>寒川町石田東甲１０６５</t>
  </si>
  <si>
    <t>香川県立三木高等学校</t>
  </si>
  <si>
    <t>木田郡</t>
  </si>
  <si>
    <t>三木町平木７５０</t>
  </si>
  <si>
    <t>高松中央高等学校</t>
  </si>
  <si>
    <t>松島町１－１４－８</t>
  </si>
  <si>
    <t>香川県藤井高等学校</t>
  </si>
  <si>
    <t>新浜町１－３－１</t>
  </si>
  <si>
    <t>尽誠学園高等学校</t>
  </si>
  <si>
    <t>善通寺市</t>
  </si>
  <si>
    <t>生野町８５５－１</t>
  </si>
  <si>
    <t>藤井学園寒川高等学校</t>
  </si>
  <si>
    <t>寒川町石田西２８０番地１</t>
  </si>
  <si>
    <t>英明高等学校</t>
  </si>
  <si>
    <t>亀岡町１－１０</t>
  </si>
  <si>
    <t>37</t>
  </si>
  <si>
    <t>徳島県立徳島商業高等学校</t>
  </si>
  <si>
    <t>徳島市</t>
  </si>
  <si>
    <t>徳島県立鳴門渦潮高等学校</t>
  </si>
  <si>
    <t>鳴門市</t>
  </si>
  <si>
    <t>大津町吉永５９５</t>
  </si>
  <si>
    <t>徳島県立小松島西高等学校</t>
  </si>
  <si>
    <t>小松島市</t>
  </si>
  <si>
    <t>中田町字原ノ下２８－１</t>
  </si>
  <si>
    <t>徳島県立吉野川高等学校</t>
  </si>
  <si>
    <t>吉野川市</t>
  </si>
  <si>
    <t>鴨島町喜来６８１－９</t>
  </si>
  <si>
    <t>徳島県立阿波西高等学校</t>
  </si>
  <si>
    <t>阿波市</t>
  </si>
  <si>
    <t>阿波町下喜来南２２８－１</t>
  </si>
  <si>
    <t>徳島県立つるぎ高等学校</t>
  </si>
  <si>
    <t>美馬郡</t>
  </si>
  <si>
    <t>つるぎ町貞光字馬出６３－２</t>
  </si>
  <si>
    <t>徳島県立池田高等学校辻校</t>
  </si>
  <si>
    <t>三好市</t>
  </si>
  <si>
    <t>井川町御領田６１－１</t>
  </si>
  <si>
    <t>徳島県立富岡東高等学校</t>
  </si>
  <si>
    <t>阿南市</t>
  </si>
  <si>
    <t>領家町走寄１０２－２</t>
  </si>
  <si>
    <t>徳島県立徳島中央高等学校</t>
  </si>
  <si>
    <t>徳島県立海部高等学校</t>
  </si>
  <si>
    <t>海部郡</t>
  </si>
  <si>
    <t>海陽町大里字古畑５８－２</t>
  </si>
  <si>
    <t>徳島県立城西高等学校</t>
  </si>
  <si>
    <t>鮎喰町２－１</t>
  </si>
  <si>
    <t>38</t>
  </si>
  <si>
    <t>愛媛県立松山商業高等学校</t>
  </si>
  <si>
    <t>松山市</t>
  </si>
  <si>
    <t>旭町７１</t>
  </si>
  <si>
    <t>愛媛県立三島高等学校</t>
  </si>
  <si>
    <t>四国中央市</t>
  </si>
  <si>
    <t>三島中央５－１１－３０</t>
  </si>
  <si>
    <t>愛媛県立新居浜商業高等学校</t>
  </si>
  <si>
    <t>新居浜市</t>
  </si>
  <si>
    <t>瀬戸町２－１６</t>
  </si>
  <si>
    <t>愛媛県立西条高等学校</t>
  </si>
  <si>
    <t>西条市</t>
  </si>
  <si>
    <t>明屋敷２３４</t>
  </si>
  <si>
    <t>愛媛県立今治北高等学校</t>
  </si>
  <si>
    <t>今治市</t>
  </si>
  <si>
    <t>宮下町２－２－１４</t>
  </si>
  <si>
    <t>愛媛県立東温高等学校</t>
  </si>
  <si>
    <t>東温市</t>
  </si>
  <si>
    <t>志津川９６０</t>
  </si>
  <si>
    <t>愛媛県立大洲高等学校</t>
  </si>
  <si>
    <t>大洲市</t>
  </si>
  <si>
    <t>大洲７３７</t>
  </si>
  <si>
    <t>愛媛県立八幡浜高等学校</t>
  </si>
  <si>
    <t>八幡浜市</t>
  </si>
  <si>
    <t>松柏丙６５４</t>
  </si>
  <si>
    <t>愛媛県立宇和高等学校</t>
  </si>
  <si>
    <t>西予市</t>
  </si>
  <si>
    <t>宇和町卯之町４－１９０－１</t>
  </si>
  <si>
    <t>愛媛県立宇和島東高等学校</t>
  </si>
  <si>
    <t>宇和島市</t>
  </si>
  <si>
    <t>文京町１－１</t>
  </si>
  <si>
    <t>愛媛県立土居高等学校</t>
  </si>
  <si>
    <t>土居町中村８９２</t>
  </si>
  <si>
    <t>愛媛県立新居浜南高等学校</t>
  </si>
  <si>
    <t>篠場町１－３２</t>
  </si>
  <si>
    <t>愛媛県立小松高等学校</t>
  </si>
  <si>
    <t>小松町新屋敷乙４２－１</t>
  </si>
  <si>
    <t>愛媛県立今治南高等学校</t>
  </si>
  <si>
    <t>常盤町７－２－１７</t>
  </si>
  <si>
    <t>伯方町有津甲２３５８</t>
  </si>
  <si>
    <t>愛媛県立弓削高等学校</t>
  </si>
  <si>
    <t>越智郡</t>
  </si>
  <si>
    <t>上島町弓削明神３０５</t>
  </si>
  <si>
    <t>愛媛県立北条高等学校</t>
  </si>
  <si>
    <t>北条辻６００－１</t>
  </si>
  <si>
    <t>愛媛県立上浮穴高等学校</t>
  </si>
  <si>
    <t>上浮穴郡</t>
  </si>
  <si>
    <t>久万高原町上野尻甲４８６</t>
  </si>
  <si>
    <t>喜多郡</t>
  </si>
  <si>
    <t>内子町寺村９７８</t>
  </si>
  <si>
    <t>愛媛県立長浜高等学校</t>
  </si>
  <si>
    <t>長浜甲４８０－１</t>
  </si>
  <si>
    <t>愛媛県立内子高等学校</t>
  </si>
  <si>
    <t>内子町内子３３９７</t>
  </si>
  <si>
    <t>愛媛県立川之石高等学校</t>
  </si>
  <si>
    <t>保内町川之石１－１１２</t>
  </si>
  <si>
    <t>愛媛県立三崎高等学校</t>
  </si>
  <si>
    <t>西宇和郡</t>
  </si>
  <si>
    <t>伊方町三崎５１１</t>
  </si>
  <si>
    <t>愛媛県立野村高等学校</t>
  </si>
  <si>
    <t>野村町阿下６－２</t>
  </si>
  <si>
    <t>愛媛県立吉田高等学校</t>
  </si>
  <si>
    <t>吉田町北小路甲１０</t>
  </si>
  <si>
    <t>津島町高田甲２４６９－１</t>
  </si>
  <si>
    <t>愛媛県立北宇和高等学校</t>
  </si>
  <si>
    <t>北宇和郡</t>
  </si>
  <si>
    <t>鬼北町大字近永９４２</t>
  </si>
  <si>
    <t>愛媛県立南宇和高等学校</t>
  </si>
  <si>
    <t>南宇和郡</t>
  </si>
  <si>
    <t>愛南町御荘平城３２６９</t>
  </si>
  <si>
    <t>三間町戸雁７６４－３</t>
  </si>
  <si>
    <t>愛媛県立西条農業高等学校</t>
  </si>
  <si>
    <t>福武甲２０９３</t>
  </si>
  <si>
    <t>愛媛県立伊予農業高等学校</t>
  </si>
  <si>
    <t>伊予市</t>
  </si>
  <si>
    <t>下吾川１４３３</t>
  </si>
  <si>
    <t>新田高等学校</t>
  </si>
  <si>
    <t>山西町６６３</t>
  </si>
  <si>
    <t>聖カタリナ学園高等学校</t>
  </si>
  <si>
    <t>藤原町４６８</t>
  </si>
  <si>
    <t>北久米町８１５</t>
  </si>
  <si>
    <t>帝京第五高等学校</t>
  </si>
  <si>
    <t>新谷甲２３３</t>
  </si>
  <si>
    <t>湊町７－９－１</t>
  </si>
  <si>
    <t>今治精華高等学校</t>
  </si>
  <si>
    <t>中日吉町２－１－３４</t>
  </si>
  <si>
    <t>松山聖陵高等学校</t>
  </si>
  <si>
    <t>久万ノ台１１１２</t>
  </si>
  <si>
    <t>愛媛県立今治北高等学校大三島分校</t>
  </si>
  <si>
    <t>大三島町宮浦５２９７－２</t>
  </si>
  <si>
    <t>愛媛県立大洲高等学校肱川分校</t>
  </si>
  <si>
    <t>肱川町宇和川３３９５</t>
  </si>
  <si>
    <t>愛媛県立松山北高等学校中島分校</t>
  </si>
  <si>
    <t>中島大浦３１００－１</t>
  </si>
  <si>
    <t>39</t>
  </si>
  <si>
    <t>高知県立伊野商業高等学校</t>
  </si>
  <si>
    <t>吾川郡</t>
  </si>
  <si>
    <t>いの町３３２－１</t>
  </si>
  <si>
    <t>高知県立大方高等学校</t>
  </si>
  <si>
    <t>幡多郡</t>
  </si>
  <si>
    <t>黒潮町入野５５０７</t>
  </si>
  <si>
    <t>高知県立安芸高等学校</t>
  </si>
  <si>
    <t>安芸市</t>
  </si>
  <si>
    <t>高知県立山田高等学校</t>
  </si>
  <si>
    <t>香美市</t>
  </si>
  <si>
    <t>土佐山田町旭町３－１－３</t>
  </si>
  <si>
    <t>高知県立宿毛高等学校</t>
  </si>
  <si>
    <t>宿毛市</t>
  </si>
  <si>
    <t>与市明５－８２</t>
  </si>
  <si>
    <t>須崎市</t>
  </si>
  <si>
    <t>高知県立岡豊高等学校</t>
  </si>
  <si>
    <t>南国市</t>
  </si>
  <si>
    <t>岡豊町中島５１１－１</t>
  </si>
  <si>
    <t>高知県立清水高等学校</t>
  </si>
  <si>
    <t>土佐清水市</t>
  </si>
  <si>
    <t>高知県立高知東高等学校</t>
  </si>
  <si>
    <t>高知市</t>
  </si>
  <si>
    <t>一宮徳谷２３－１</t>
  </si>
  <si>
    <t>高知県立室戸高等学校</t>
  </si>
  <si>
    <t>室戸市</t>
  </si>
  <si>
    <t>室津２２１</t>
  </si>
  <si>
    <t>高知県立中芸高等学校</t>
  </si>
  <si>
    <t>田野町１２０３－４</t>
  </si>
  <si>
    <t>高知県立城山高等学校</t>
  </si>
  <si>
    <t>香南市</t>
  </si>
  <si>
    <t>赤岡町１６１２</t>
  </si>
  <si>
    <t>高知県立嶺北高等学校</t>
  </si>
  <si>
    <t>長岡郡</t>
  </si>
  <si>
    <t>本山町本山７２７</t>
  </si>
  <si>
    <t>高知県立佐川高等学校</t>
  </si>
  <si>
    <t>高岡郡</t>
  </si>
  <si>
    <t>佐川町乙１７８９－５</t>
  </si>
  <si>
    <t>高知県立窪川高等学校</t>
  </si>
  <si>
    <t>四万十町北琴平町６－１</t>
  </si>
  <si>
    <t>高知県立四万十高等学校</t>
  </si>
  <si>
    <t>四万十町大正５９０－１</t>
  </si>
  <si>
    <t>高知市立高知商業高等学校</t>
  </si>
  <si>
    <t>大谷６</t>
  </si>
  <si>
    <t>40</t>
  </si>
  <si>
    <t>福岡県立小倉商業高等学校</t>
  </si>
  <si>
    <t>北九州市</t>
  </si>
  <si>
    <t>小倉南区富士見３－５－１</t>
  </si>
  <si>
    <t>福岡県立折尾高等学校</t>
  </si>
  <si>
    <t>八幡西区大膳２－２３－１</t>
  </si>
  <si>
    <t>福岡県立宇美商業高等学校</t>
  </si>
  <si>
    <t>糟屋郡</t>
  </si>
  <si>
    <t>宇美町井野５２－１</t>
  </si>
  <si>
    <t>福岡県立行橋高等学校</t>
  </si>
  <si>
    <t>行橋市</t>
  </si>
  <si>
    <t>泉中央１－１７－１</t>
  </si>
  <si>
    <t>福岡県立遠賀高等学校</t>
  </si>
  <si>
    <t>遠賀郡</t>
  </si>
  <si>
    <t>福岡県立若松商業高等学校</t>
  </si>
  <si>
    <t>若松区片山３－２－１</t>
  </si>
  <si>
    <t>福岡県立筑豊高等学校</t>
  </si>
  <si>
    <t>直方市</t>
  </si>
  <si>
    <t>福岡県立嘉穂総合高等学校</t>
  </si>
  <si>
    <t>嘉穂郡</t>
  </si>
  <si>
    <t>桂川町大字土師１１１７－１</t>
  </si>
  <si>
    <t>福岡県立稲築志耕館高等学校</t>
  </si>
  <si>
    <t>嘉麻市</t>
  </si>
  <si>
    <t>岩崎１３１８ー１</t>
  </si>
  <si>
    <t>福岡県立博多青松高等学校</t>
  </si>
  <si>
    <t>福岡市</t>
  </si>
  <si>
    <t>博多区千代１－２－２１</t>
  </si>
  <si>
    <t>福岡県立福岡講倫館高等学校</t>
  </si>
  <si>
    <t>早良区有田３－９－１</t>
  </si>
  <si>
    <t>福岡県立福岡魁誠高等学校</t>
  </si>
  <si>
    <t>粕屋町長者原東５－５－１</t>
  </si>
  <si>
    <t>福岡県立糸島農業高等学校</t>
  </si>
  <si>
    <t>糸島市</t>
  </si>
  <si>
    <t>前原西３－２－１</t>
  </si>
  <si>
    <t>福岡県立朝倉東高等学校</t>
  </si>
  <si>
    <t>朝倉市</t>
  </si>
  <si>
    <t>甘木１１６－２</t>
  </si>
  <si>
    <t>福岡県立福島高等学校</t>
  </si>
  <si>
    <t>八女市</t>
  </si>
  <si>
    <t>吉田１５８１－２</t>
  </si>
  <si>
    <t>福岡県立ひびき高等学校</t>
  </si>
  <si>
    <t>戸畑区天籟寺１－２－１</t>
  </si>
  <si>
    <t>福岡県立鞍手竜徳高等学校</t>
  </si>
  <si>
    <t>宮若市</t>
  </si>
  <si>
    <t>龍徳１６１</t>
  </si>
  <si>
    <t>福岡県立ありあけ新世高等学校</t>
  </si>
  <si>
    <t>大牟田市</t>
  </si>
  <si>
    <t>大字吉野１３８９－１</t>
  </si>
  <si>
    <t>福岡県立田川科学技術高等学校</t>
  </si>
  <si>
    <t>田川市</t>
  </si>
  <si>
    <t>福岡県立水産高等学校</t>
  </si>
  <si>
    <t>福津市</t>
  </si>
  <si>
    <t>津屋崎４－４６－１４</t>
  </si>
  <si>
    <t>福岡県立浮羽究真館高等学校</t>
  </si>
  <si>
    <t>うきは市</t>
  </si>
  <si>
    <t>吉井町生葉６５８</t>
  </si>
  <si>
    <t>福岡県立青豊高等学校</t>
  </si>
  <si>
    <t>豊前市</t>
  </si>
  <si>
    <t>青豊３番地１</t>
  </si>
  <si>
    <t>福岡県立門司大翔館高等学校</t>
  </si>
  <si>
    <t>門司区藤松２－７－１</t>
  </si>
  <si>
    <t>福岡県立朝倉光陽高等学校</t>
  </si>
  <si>
    <t>杷木古賀１７６５</t>
  </si>
  <si>
    <t>北九州市立高等学校</t>
  </si>
  <si>
    <t>戸畑区浅生１－１０－１</t>
  </si>
  <si>
    <t>福岡市立福翔高等学校</t>
  </si>
  <si>
    <t>南区野多目５－３１－１</t>
  </si>
  <si>
    <t>久留米市立久留米商業高等学校</t>
  </si>
  <si>
    <t>久留米市</t>
  </si>
  <si>
    <t>福岡市立福岡女子高等学校</t>
  </si>
  <si>
    <t>西区愛宕浜３－２－２</t>
  </si>
  <si>
    <t>福岡県公立古賀竟成館高等学校</t>
  </si>
  <si>
    <t>古賀市</t>
  </si>
  <si>
    <t>中央２－１２－１</t>
  </si>
  <si>
    <t>北野町中３０５０－１</t>
  </si>
  <si>
    <t>美萩野女子高等学校</t>
  </si>
  <si>
    <t>慶成高等学校</t>
  </si>
  <si>
    <t>小倉北区皿山町１５－１</t>
  </si>
  <si>
    <t>折尾愛真高等学校</t>
  </si>
  <si>
    <t>八幡西区堀川町１２－１０</t>
  </si>
  <si>
    <t>大字伊田３９３４</t>
  </si>
  <si>
    <t>博多女子高等学校</t>
  </si>
  <si>
    <t>東区馬出１－１４－１８</t>
  </si>
  <si>
    <t>第一薬科大学付属高等学校</t>
  </si>
  <si>
    <t>南区玉川町２２－１</t>
  </si>
  <si>
    <t>沖学園高等学校</t>
  </si>
  <si>
    <t>博多区竹下２－１－３３</t>
  </si>
  <si>
    <t>博多高等学校</t>
  </si>
  <si>
    <t>福岡常葉高等学校</t>
  </si>
  <si>
    <t>筑紫野市</t>
  </si>
  <si>
    <t>大字筑紫９０１</t>
  </si>
  <si>
    <t>柳川高等学校</t>
  </si>
  <si>
    <t>柳川市</t>
  </si>
  <si>
    <t>本城町１２５</t>
  </si>
  <si>
    <t>大牟田高等学校</t>
  </si>
  <si>
    <t>大字草木８５２</t>
  </si>
  <si>
    <t>久留米学園高等学校</t>
  </si>
  <si>
    <t>東町２７２－４</t>
  </si>
  <si>
    <t>飯塚高等学校</t>
  </si>
  <si>
    <t>飯塚市</t>
  </si>
  <si>
    <t>立岩１２２４</t>
  </si>
  <si>
    <t>つくば開成福岡高等学校</t>
  </si>
  <si>
    <t>高稜高等学校</t>
  </si>
  <si>
    <t>若松区二島１－３－６０</t>
  </si>
  <si>
    <t>学校法人八洲学園福岡女子商業高等学校</t>
  </si>
  <si>
    <t>大隈町７２５</t>
  </si>
  <si>
    <t>41</t>
  </si>
  <si>
    <t>佐賀県立佐賀商業高等学校</t>
  </si>
  <si>
    <t>佐賀市</t>
  </si>
  <si>
    <t>神野東４－１２－４０</t>
  </si>
  <si>
    <t>鹿島市</t>
  </si>
  <si>
    <t>大字高津原５３９</t>
  </si>
  <si>
    <t>佐賀県立嬉野高等学校</t>
  </si>
  <si>
    <t>嬉野市</t>
  </si>
  <si>
    <t>嬉野町大字下宿甲７００番地</t>
  </si>
  <si>
    <t>佐賀県立唐津商業高等学校</t>
  </si>
  <si>
    <t>唐津市</t>
  </si>
  <si>
    <t>元石町２３５－２</t>
  </si>
  <si>
    <t>杵島郡</t>
  </si>
  <si>
    <t>大町町大字大町２０３９</t>
  </si>
  <si>
    <t>佐賀県立鳥栖商業高等学校</t>
  </si>
  <si>
    <t>鳥栖市</t>
  </si>
  <si>
    <t>平田町１１１０－８</t>
  </si>
  <si>
    <t>伊万里市</t>
  </si>
  <si>
    <t>脇田町１３７６</t>
  </si>
  <si>
    <t>佐賀県立神埼清明高等学校</t>
  </si>
  <si>
    <t>神埼市</t>
  </si>
  <si>
    <t>神埼町横武２</t>
  </si>
  <si>
    <t>佐賀県立多久高等学校</t>
  </si>
  <si>
    <t>多久市</t>
  </si>
  <si>
    <t>北多久町小侍２３</t>
  </si>
  <si>
    <t>佐賀県立唐津青翔高等学校</t>
  </si>
  <si>
    <t>東松浦郡</t>
  </si>
  <si>
    <t>玄海町新田１８０９番地１１</t>
  </si>
  <si>
    <t>佐賀県立太良高等学校</t>
  </si>
  <si>
    <t>藤津郡</t>
  </si>
  <si>
    <t>太良町大字多良４２１２－６</t>
  </si>
  <si>
    <t>佐賀学園高等学校</t>
  </si>
  <si>
    <t>駅前中央２－９－１０</t>
  </si>
  <si>
    <t>本庄町本庄１２６３</t>
  </si>
  <si>
    <t>佐賀清和高等学校</t>
  </si>
  <si>
    <t>兵庫北２－１４－１</t>
  </si>
  <si>
    <t>42</t>
  </si>
  <si>
    <t>長崎県立佐世保商業高等学校</t>
  </si>
  <si>
    <t>佐世保市</t>
  </si>
  <si>
    <t>吉岡町８６３－３</t>
  </si>
  <si>
    <t>長崎県立佐世保東翔高等学校</t>
  </si>
  <si>
    <t>重尾町４２５－３</t>
  </si>
  <si>
    <t>長崎県立諫早商業高等学校</t>
  </si>
  <si>
    <t>諌早市</t>
  </si>
  <si>
    <t>宇都町８－２６</t>
  </si>
  <si>
    <t>長崎県立島原商業高等学校</t>
  </si>
  <si>
    <t>島原市</t>
  </si>
  <si>
    <t>城内１丁目１２１３番地</t>
  </si>
  <si>
    <t>長崎県立小浜高等学校</t>
  </si>
  <si>
    <t>雲仙市</t>
  </si>
  <si>
    <t>小浜町北野６２３番地</t>
  </si>
  <si>
    <t>長崎県立壱岐商業高等学校</t>
  </si>
  <si>
    <t>壱岐市</t>
  </si>
  <si>
    <t>勝本町新城西触２８２</t>
  </si>
  <si>
    <t>長崎県立五島海陽高等学校</t>
  </si>
  <si>
    <t>五島市</t>
  </si>
  <si>
    <t>坂の上１－６－１</t>
  </si>
  <si>
    <t>長崎県立対馬高等学校</t>
  </si>
  <si>
    <t>対馬市</t>
  </si>
  <si>
    <t>厳原町東里１２０</t>
  </si>
  <si>
    <t>長崎県立清峰高等学校</t>
  </si>
  <si>
    <t>北松浦郡</t>
  </si>
  <si>
    <t>佐々町中川原免１１１</t>
  </si>
  <si>
    <t>長崎県立宇久高等学校</t>
  </si>
  <si>
    <t>宇久町平１０４２</t>
  </si>
  <si>
    <t>長崎県立波佐見高等学校</t>
  </si>
  <si>
    <t>東彼杵郡</t>
  </si>
  <si>
    <t>波佐見町長野郷３１２－５</t>
  </si>
  <si>
    <t>長崎県立中五島高等学校</t>
  </si>
  <si>
    <t>南松浦郡</t>
  </si>
  <si>
    <t>新上五島町宿ノ浦郷１６２－１</t>
  </si>
  <si>
    <t>長崎県立佐世保中央高等学校</t>
  </si>
  <si>
    <t>梅田町１０－１４</t>
  </si>
  <si>
    <t>長崎県立鳴滝高等学校</t>
  </si>
  <si>
    <t>長崎市</t>
  </si>
  <si>
    <t>鳴滝１－４－１</t>
  </si>
  <si>
    <t>長崎県立平戸高等学校</t>
  </si>
  <si>
    <t>平戸市</t>
  </si>
  <si>
    <t>草積町２６１</t>
  </si>
  <si>
    <t>長崎県立大崎高等学校</t>
  </si>
  <si>
    <t>西海市</t>
  </si>
  <si>
    <t>大島町３４６８－１</t>
  </si>
  <si>
    <t>長崎県立大村城南高等学校</t>
  </si>
  <si>
    <t>大村市</t>
  </si>
  <si>
    <t>久原１－４１６</t>
  </si>
  <si>
    <t>長崎県立長崎明誠高等学校</t>
  </si>
  <si>
    <t>西海町１８５４番地</t>
  </si>
  <si>
    <t>長崎県立島原翔南高等学校</t>
  </si>
  <si>
    <t>南島原市</t>
  </si>
  <si>
    <t>西有家町須川８１０番地</t>
  </si>
  <si>
    <t>長崎県立長崎鶴洋高等学校</t>
  </si>
  <si>
    <t>末石町１５７番地１</t>
  </si>
  <si>
    <t>長崎県立西彼杵高等学校</t>
  </si>
  <si>
    <t>大瀬戸町瀬戸西濱郷６６３</t>
  </si>
  <si>
    <t>長崎県立松浦高等学校</t>
  </si>
  <si>
    <t>松浦市</t>
  </si>
  <si>
    <t>志佐町浦免７３８－１</t>
  </si>
  <si>
    <t>長崎県立諫早東高等学校</t>
  </si>
  <si>
    <t>諫早市</t>
  </si>
  <si>
    <t>森山町杉谷３１７</t>
  </si>
  <si>
    <t>長崎県立国見高等学校</t>
  </si>
  <si>
    <t>国見町多比良甲１０２０番地</t>
  </si>
  <si>
    <t>長崎市立長崎商業高等学校</t>
  </si>
  <si>
    <t>泉町１１２５番地</t>
  </si>
  <si>
    <t>長崎女子商業高等学校</t>
  </si>
  <si>
    <t>栄町２－１０</t>
  </si>
  <si>
    <t>鶴鳴学園長崎女子高等学校</t>
  </si>
  <si>
    <t>上小島１丁目１１番８号</t>
  </si>
  <si>
    <t>瓊浦高等学校</t>
  </si>
  <si>
    <t>伊良林２－１３－４</t>
  </si>
  <si>
    <t>西海学園高等学校</t>
  </si>
  <si>
    <t>春日町２９－２２</t>
  </si>
  <si>
    <t>佐世保実業高等学校</t>
  </si>
  <si>
    <t>母ヶ浦町８８８－１</t>
  </si>
  <si>
    <t>鎮西学院高等学校</t>
  </si>
  <si>
    <t>西栄田町１２１２番地１</t>
  </si>
  <si>
    <t>九州文化学園高等学校</t>
  </si>
  <si>
    <t>椎木町６００番</t>
  </si>
  <si>
    <t>43</t>
  </si>
  <si>
    <t>熊本県立熊本商業高等学校</t>
  </si>
  <si>
    <t>熊本市</t>
  </si>
  <si>
    <t>中央区神水１－１－２</t>
  </si>
  <si>
    <t>熊本県立鹿本商工高等学校</t>
  </si>
  <si>
    <t>山鹿市</t>
  </si>
  <si>
    <t>熊本県立菊池高等学校</t>
  </si>
  <si>
    <t>菊池市</t>
  </si>
  <si>
    <t>熊本県立阿蘇中央高等学校</t>
  </si>
  <si>
    <t>阿蘇市</t>
  </si>
  <si>
    <t>一の宮町宮地２４６０</t>
  </si>
  <si>
    <t>熊本県立甲佐高等学校</t>
  </si>
  <si>
    <t>上益城郡</t>
  </si>
  <si>
    <t>熊本県立矢部高等学校</t>
  </si>
  <si>
    <t>山都町城平９５４</t>
  </si>
  <si>
    <t>熊本県立八代東高等学校</t>
  </si>
  <si>
    <t>八代市</t>
  </si>
  <si>
    <t>鷹辻町４－２</t>
  </si>
  <si>
    <t>熊本県立水俣高等学校</t>
  </si>
  <si>
    <t>水俣市</t>
  </si>
  <si>
    <t>洗切町１１番１号</t>
  </si>
  <si>
    <t>球磨郡</t>
  </si>
  <si>
    <t>錦町大字西１９２</t>
  </si>
  <si>
    <t>熊本県立湧心館高等学校</t>
  </si>
  <si>
    <t>熊本県立北稜高等学校</t>
  </si>
  <si>
    <t>玉名市</t>
  </si>
  <si>
    <t>立願寺２４７</t>
  </si>
  <si>
    <t>熊本県立天草拓心高等学校</t>
  </si>
  <si>
    <t>天草市</t>
  </si>
  <si>
    <t>本渡町本戸馬場４９５</t>
  </si>
  <si>
    <t>熊本県立松橋高等学校</t>
  </si>
  <si>
    <t>宇城市</t>
  </si>
  <si>
    <t>松橋町久具３００</t>
  </si>
  <si>
    <t>熊本県立翔陽高等学校</t>
  </si>
  <si>
    <t>菊池郡</t>
  </si>
  <si>
    <t>大津町室１７８２</t>
  </si>
  <si>
    <t>熊本県立上天草高等学校</t>
  </si>
  <si>
    <t>上天草市</t>
  </si>
  <si>
    <t>大矢野町中５４２４</t>
  </si>
  <si>
    <t>熊本市立千原台高等学校</t>
  </si>
  <si>
    <t>熊本国府高等学校</t>
  </si>
  <si>
    <t>中央区国府２－１５－１</t>
  </si>
  <si>
    <t>熊本信愛女学院高等学校</t>
  </si>
  <si>
    <t>熊本中央高等学校</t>
  </si>
  <si>
    <t>秀岳館高等学校</t>
  </si>
  <si>
    <t>興国町１－５</t>
  </si>
  <si>
    <t>岱明町野口１０４６</t>
  </si>
  <si>
    <t>玉名女子高等学校</t>
  </si>
  <si>
    <t>岩崎１０６１</t>
  </si>
  <si>
    <t>城北高等学校</t>
  </si>
  <si>
    <t>志々岐７９８</t>
  </si>
  <si>
    <t>44</t>
  </si>
  <si>
    <t>大分県立大分商業高等学校</t>
  </si>
  <si>
    <t>大分市</t>
  </si>
  <si>
    <t>西浜４番２号</t>
  </si>
  <si>
    <t>大分県立日出総合高等学校</t>
  </si>
  <si>
    <t>速見郡</t>
  </si>
  <si>
    <t>日出町大字大神１３９６－４３</t>
  </si>
  <si>
    <t>大分県立高田高等学校</t>
  </si>
  <si>
    <t>豊後高田市</t>
  </si>
  <si>
    <t>玉津１８３４－１</t>
  </si>
  <si>
    <t>大分県立日田三隈高等学校</t>
  </si>
  <si>
    <t>日田市</t>
  </si>
  <si>
    <t>友田１５４６－１</t>
  </si>
  <si>
    <t>国東市</t>
  </si>
  <si>
    <t>大分県立情報科学高等学校</t>
  </si>
  <si>
    <t>横尾１６０５</t>
  </si>
  <si>
    <t>大分県立由布高等学校</t>
  </si>
  <si>
    <t>由布市</t>
  </si>
  <si>
    <t>庄内町大龍２６７４－１</t>
  </si>
  <si>
    <t>大分県立津久見高等学校</t>
  </si>
  <si>
    <t>津久見市</t>
  </si>
  <si>
    <t>大字津久見３４８５－１</t>
  </si>
  <si>
    <t>中津市</t>
  </si>
  <si>
    <t>耶馬溪町大字戸原１６５０－３</t>
  </si>
  <si>
    <t>大分県立三重総合高等学校</t>
  </si>
  <si>
    <t>豊後大野市</t>
  </si>
  <si>
    <t>三重町秋葉１０１０番地</t>
  </si>
  <si>
    <t>大分県立宇佐産業科学高等学校</t>
  </si>
  <si>
    <t>宇佐市</t>
  </si>
  <si>
    <t>四日市２９２</t>
  </si>
  <si>
    <t>大分県立中津東高等学校</t>
  </si>
  <si>
    <t>上如水１４５－３</t>
  </si>
  <si>
    <t>大分県立安心院高等学校</t>
  </si>
  <si>
    <t>安心院町折敷田６４</t>
  </si>
  <si>
    <t>大分県立爽風館高等学校</t>
  </si>
  <si>
    <t>上野丘１－１１－１４</t>
  </si>
  <si>
    <t>大分県立佐伯豊南高等学校</t>
  </si>
  <si>
    <t>佐伯市</t>
  </si>
  <si>
    <t>大字鶴望２８５１番地の１</t>
  </si>
  <si>
    <t>大分県立別府翔青高等学校</t>
  </si>
  <si>
    <t>別府市</t>
  </si>
  <si>
    <t>野口原３０８８－９１</t>
  </si>
  <si>
    <t>大分県立玖珠美山高等学校</t>
  </si>
  <si>
    <t>玖珠郡</t>
  </si>
  <si>
    <t>玖珠町大字帆足１６０</t>
  </si>
  <si>
    <t>田島本町５－４１</t>
  </si>
  <si>
    <t>大分高等学校</t>
  </si>
  <si>
    <t>明野高尾１－６－１</t>
  </si>
  <si>
    <t>大分東明高等学校</t>
  </si>
  <si>
    <t>千代町２－４－４</t>
  </si>
  <si>
    <t>日本文理大学附属高等学校</t>
  </si>
  <si>
    <t>鶴谷町２－１－１０</t>
  </si>
  <si>
    <t>楊志館高等学校</t>
  </si>
  <si>
    <t>桜ヶ丘７－８</t>
  </si>
  <si>
    <t>明豊高等学校</t>
  </si>
  <si>
    <t>野口原３０８８</t>
  </si>
  <si>
    <t>城南学園福徳学院高等学校</t>
  </si>
  <si>
    <t>45</t>
  </si>
  <si>
    <t>宮崎県立宮崎商業高等学校</t>
  </si>
  <si>
    <t>宮崎市</t>
  </si>
  <si>
    <t>和知川原３－２４</t>
  </si>
  <si>
    <t>宮崎県立都城商業高等学校</t>
  </si>
  <si>
    <t>都城市</t>
  </si>
  <si>
    <t>上東町３１街区２５号</t>
  </si>
  <si>
    <t>宮崎県立延岡商業高等学校</t>
  </si>
  <si>
    <t>延岡市</t>
  </si>
  <si>
    <t>桜ヶ丘３－７１２２</t>
  </si>
  <si>
    <t>西都市</t>
  </si>
  <si>
    <t>宮崎県立高千穂高等学校</t>
  </si>
  <si>
    <t>西臼杵郡</t>
  </si>
  <si>
    <t>高千穂町大字三田井１２３４</t>
  </si>
  <si>
    <t>宮崎県立富島高等学校</t>
  </si>
  <si>
    <t>日向市</t>
  </si>
  <si>
    <t>鶴町３－１－４３</t>
  </si>
  <si>
    <t>宮崎県立本庄高等学校</t>
  </si>
  <si>
    <t>東諸県郡</t>
  </si>
  <si>
    <t>国富町大字本庄５０７１</t>
  </si>
  <si>
    <t>宮崎県立高城高等学校</t>
  </si>
  <si>
    <t>高城町穂満坊１５６</t>
  </si>
  <si>
    <t>宮崎県立福島高等学校</t>
  </si>
  <si>
    <t>串間市</t>
  </si>
  <si>
    <t>大字西方４０１５</t>
  </si>
  <si>
    <t>宮崎県立延岡青朋高等学校</t>
  </si>
  <si>
    <t>平原町２－２６１８－２</t>
  </si>
  <si>
    <t>宮崎県立都城泉ヶ丘高等学校</t>
  </si>
  <si>
    <t>妻ヶ丘町２７街区１５号</t>
  </si>
  <si>
    <t>宮崎県立小林秀峰高等学校</t>
  </si>
  <si>
    <t>小林市</t>
  </si>
  <si>
    <t>宮崎県立日南振徳高等学校</t>
  </si>
  <si>
    <t>日南市</t>
  </si>
  <si>
    <t>大字板敷４１０番地</t>
  </si>
  <si>
    <t>大字右松２３３０</t>
  </si>
  <si>
    <t>延岡学園高等学校</t>
  </si>
  <si>
    <t>大峡町７８２０</t>
  </si>
  <si>
    <t>宮崎日本大学高等学校</t>
  </si>
  <si>
    <t>大字島之内６８２２－２</t>
  </si>
  <si>
    <t>宮崎学園高等学校</t>
  </si>
  <si>
    <t>昭和町３</t>
  </si>
  <si>
    <t>鵬翔高等学校</t>
  </si>
  <si>
    <t>大字恒久４３３６</t>
  </si>
  <si>
    <t>北諸県郡</t>
  </si>
  <si>
    <t>都城高等学校</t>
  </si>
  <si>
    <t>蓑原町７９１６</t>
  </si>
  <si>
    <t>小林西高等学校</t>
  </si>
  <si>
    <t>細野５８８番地４８</t>
  </si>
  <si>
    <t>宮崎第一高等学校</t>
  </si>
  <si>
    <t>大字郡司分甲７６７</t>
  </si>
  <si>
    <t>聖心ウルスラ学園高等学校</t>
  </si>
  <si>
    <t>緑ヶ丘３－７－２１</t>
  </si>
  <si>
    <t>46</t>
  </si>
  <si>
    <t>鹿児島県立鹿児島南高等学校</t>
  </si>
  <si>
    <t>鹿児島市</t>
  </si>
  <si>
    <t>鹿児島県立枕崎高等学校</t>
  </si>
  <si>
    <t>枕崎市</t>
  </si>
  <si>
    <t>鹿児島県立吹上高等学校</t>
  </si>
  <si>
    <t>日置市</t>
  </si>
  <si>
    <t>吹上町今田１００３</t>
  </si>
  <si>
    <t>鹿児島県立川内商工高等学校</t>
  </si>
  <si>
    <t>薩摩川内市</t>
  </si>
  <si>
    <t>平佐町１８３５</t>
  </si>
  <si>
    <t>鹿児島県立伊佐農林高等学校</t>
  </si>
  <si>
    <t>伊佐市</t>
  </si>
  <si>
    <t>大口原田５７４</t>
  </si>
  <si>
    <t>鹿児島県立蒲生高等学校</t>
  </si>
  <si>
    <t>姶良市</t>
  </si>
  <si>
    <t>蒲生町下久徳８４８－２</t>
  </si>
  <si>
    <t>鹿児島県立串良商業高等学校</t>
  </si>
  <si>
    <t>鹿屋市</t>
  </si>
  <si>
    <t>串良町岡崎２４９６－１</t>
  </si>
  <si>
    <t>鹿児島県立南大隅高等学校</t>
  </si>
  <si>
    <t>肝属郡</t>
  </si>
  <si>
    <t>南大隅町根占川北４１３</t>
  </si>
  <si>
    <t>鹿児島県立奄美高等学校</t>
  </si>
  <si>
    <t>奄美市</t>
  </si>
  <si>
    <t>名瀬古田町１－１</t>
  </si>
  <si>
    <t>鹿児島県立大島北高等学校</t>
  </si>
  <si>
    <t>笠利町中金久３５６</t>
  </si>
  <si>
    <t>鹿児島県立喜界高等学校</t>
  </si>
  <si>
    <t>喜界町赤連２５３６</t>
  </si>
  <si>
    <t>鹿児島県立沖永良部高等学校</t>
  </si>
  <si>
    <t>知名町余多２４１</t>
  </si>
  <si>
    <t>鹿児島県立福山高等学校</t>
  </si>
  <si>
    <t>霧島市</t>
  </si>
  <si>
    <t>福山町福山５３９９－１</t>
  </si>
  <si>
    <t>鹿児島県立山川高等学校</t>
  </si>
  <si>
    <t>指宿市</t>
  </si>
  <si>
    <t>山川成川３４２３</t>
  </si>
  <si>
    <t>鹿児島県立屋久島高等学校</t>
  </si>
  <si>
    <t>熊毛郡</t>
  </si>
  <si>
    <t>屋久島町宮之浦２４７９－１</t>
  </si>
  <si>
    <t>鹿児島県立開陽高等学校</t>
  </si>
  <si>
    <t>鹿児島県立鶴翔高等学校</t>
  </si>
  <si>
    <t>阿久根市</t>
  </si>
  <si>
    <t>鹿児島県立川薩清修館高等学校</t>
  </si>
  <si>
    <t>入来町副田５９６１</t>
  </si>
  <si>
    <t>鹿児島県立徳之島高等学校</t>
  </si>
  <si>
    <t>徳之島町亀津７８４番地</t>
  </si>
  <si>
    <t>鹿児島県立種子島中央高等学校</t>
  </si>
  <si>
    <t>中種子町野間４２５８－１</t>
  </si>
  <si>
    <t>鹿児島県立霧島高等学校</t>
  </si>
  <si>
    <t>牧園町宿窪田３３０－５</t>
  </si>
  <si>
    <t>鹿児島県立明桜館高等学校</t>
  </si>
  <si>
    <t>郡山町１００番地</t>
  </si>
  <si>
    <t>鹿児島県立曽於高等学校</t>
  </si>
  <si>
    <t>曽於市</t>
  </si>
  <si>
    <t>末吉町二之方６０８０</t>
  </si>
  <si>
    <t>鹿児島商業高等学校</t>
  </si>
  <si>
    <t>西坂元町５８－１</t>
  </si>
  <si>
    <t>鹿児島女子高等学校</t>
  </si>
  <si>
    <t>玉里町２７－１</t>
  </si>
  <si>
    <t>指宿市立指宿商業高等学校</t>
  </si>
  <si>
    <t>岩本２７４７番地</t>
  </si>
  <si>
    <t>出水市立出水商業高等学校</t>
  </si>
  <si>
    <t>出水市</t>
  </si>
  <si>
    <t>明神町２００</t>
  </si>
  <si>
    <t>鹿屋市立鹿屋女子高等学校</t>
  </si>
  <si>
    <t>霧島市立国分中央高等学校</t>
  </si>
  <si>
    <t>川島学園鹿児島実業高等学校</t>
  </si>
  <si>
    <t>日章学園鹿児島城西高等学校</t>
  </si>
  <si>
    <t>伊集院町清藤１９３８</t>
  </si>
  <si>
    <t>津曲学園鹿児島高等学校</t>
  </si>
  <si>
    <t>薬師１丁目２１番９号</t>
  </si>
  <si>
    <t>希望が丘学園鳳凰高等学校</t>
  </si>
  <si>
    <t>南さつま市</t>
  </si>
  <si>
    <t>加世田唐仁原１２０２</t>
  </si>
  <si>
    <t>川島学園尚志館高等学校</t>
  </si>
  <si>
    <t>志布志市</t>
  </si>
  <si>
    <t>志布志町安楽６２００</t>
  </si>
  <si>
    <t>前田学園鹿屋中央高等学校</t>
  </si>
  <si>
    <t>時任学園樟南第二高等学校</t>
  </si>
  <si>
    <t>天城町天城２９７</t>
  </si>
  <si>
    <t>原田学園鹿児島情報高等学校</t>
  </si>
  <si>
    <t>47</t>
  </si>
  <si>
    <t>沖縄県立那覇商業高等学校</t>
  </si>
  <si>
    <t>那覇市</t>
  </si>
  <si>
    <t>沖縄県立南部商業高等学校</t>
  </si>
  <si>
    <t>島尻郡</t>
  </si>
  <si>
    <t>八重瀬町字友寄８５０</t>
  </si>
  <si>
    <t>沖縄県立中部商業高等学校</t>
  </si>
  <si>
    <t>宜野湾市</t>
  </si>
  <si>
    <t>我如古２－２－１</t>
  </si>
  <si>
    <t>沖縄県立浦添商業高等学校</t>
  </si>
  <si>
    <t>浦添市</t>
  </si>
  <si>
    <t>伊祖３－１１－１</t>
  </si>
  <si>
    <t>沖縄県立名護商工高等学校</t>
  </si>
  <si>
    <t>名護市</t>
  </si>
  <si>
    <t>大北４－１－２３</t>
  </si>
  <si>
    <t>沖縄県立八重山商工高等学校</t>
  </si>
  <si>
    <t>石垣市</t>
  </si>
  <si>
    <t>字真栄里１８０</t>
  </si>
  <si>
    <t>沖縄県立具志川商業高等学校</t>
  </si>
  <si>
    <t>うるま市</t>
  </si>
  <si>
    <t>みどり町６－１０－１</t>
  </si>
  <si>
    <t>沖縄県立泊高等学校</t>
  </si>
  <si>
    <t>泊３－１９－２</t>
  </si>
  <si>
    <t>沖縄県立宮古総合実業高等学校</t>
  </si>
  <si>
    <t>宮古島市</t>
  </si>
  <si>
    <t>平良字下里２８０</t>
  </si>
  <si>
    <t>沖縄県立陽明高等学校</t>
  </si>
  <si>
    <t>字大平４８８</t>
  </si>
  <si>
    <t>沖縄県立宜野湾高等学校</t>
  </si>
  <si>
    <t>真志喜２－２５－１</t>
  </si>
  <si>
    <t>沖縄県立小禄高等学校</t>
  </si>
  <si>
    <t>鏡原町２２－１</t>
  </si>
  <si>
    <t>沖縄県立真和志高等学校</t>
  </si>
  <si>
    <t>真地２４８</t>
  </si>
  <si>
    <t>沖縄県立南風原高等学校</t>
  </si>
  <si>
    <t>南風原町津嘉山１１４０</t>
  </si>
  <si>
    <t>沖縄県立沖縄水産高等学校</t>
  </si>
  <si>
    <t>糸満市</t>
  </si>
  <si>
    <t>沖縄県立豊見城高等学校</t>
  </si>
  <si>
    <t>豊見城市</t>
  </si>
  <si>
    <t>真玉橋２１７</t>
  </si>
  <si>
    <t>沖縄県立嘉手納高等学校</t>
  </si>
  <si>
    <t>中頭郡</t>
  </si>
  <si>
    <t>嘉手納町字屋良８０６</t>
  </si>
  <si>
    <t>01</t>
    <phoneticPr fontId="2"/>
  </si>
  <si>
    <t>02</t>
    <phoneticPr fontId="2"/>
  </si>
  <si>
    <t>東京都</t>
  </si>
  <si>
    <t>都道府県</t>
    <rPh sb="0" eb="4">
      <t>トドウフケン</t>
    </rPh>
    <phoneticPr fontId="2"/>
  </si>
  <si>
    <t>学校名</t>
    <rPh sb="0" eb="3">
      <t>ガッコウメイ</t>
    </rPh>
    <phoneticPr fontId="2"/>
  </si>
  <si>
    <t>校長名</t>
    <rPh sb="0" eb="2">
      <t>コウチョウ</t>
    </rPh>
    <rPh sb="2" eb="3">
      <t>メイ</t>
    </rPh>
    <phoneticPr fontId="2"/>
  </si>
  <si>
    <t>住　所</t>
    <rPh sb="0" eb="1">
      <t>じゅう</t>
    </rPh>
    <rPh sb="2" eb="3">
      <t>しょ</t>
    </rPh>
    <phoneticPr fontId="10" type="Hiragana"/>
  </si>
  <si>
    <t>電話番号</t>
    <rPh sb="0" eb="2">
      <t>でんわ</t>
    </rPh>
    <rPh sb="2" eb="4">
      <t>ばんごう</t>
    </rPh>
    <phoneticPr fontId="10" type="Hiragana"/>
  </si>
  <si>
    <t>FAX</t>
    <phoneticPr fontId="10" type="Hiragana"/>
  </si>
  <si>
    <t>氏　　　　　　　　名</t>
    <rPh sb="0" eb="1">
      <t>ふり</t>
    </rPh>
    <rPh sb="9" eb="10">
      <t>がな</t>
    </rPh>
    <phoneticPr fontId="10" type="Hiragana"/>
  </si>
  <si>
    <t>学年</t>
    <rPh sb="0" eb="2">
      <t>がくねん</t>
    </rPh>
    <phoneticPr fontId="10" type="Hiragana"/>
  </si>
  <si>
    <t>都道府県名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</si>
  <si>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</si>
  <si>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</si>
  <si>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</si>
  <si>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</si>
  <si>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</si>
  <si>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</si>
  <si>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</si>
  <si>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</si>
  <si>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</si>
  <si>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</si>
  <si>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</si>
  <si>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山梨県</t>
  </si>
  <si>
    <t>神奈川県</t>
  </si>
  <si>
    <t>新潟県</t>
  </si>
  <si>
    <t>富山県</t>
  </si>
  <si>
    <t>石川県</t>
  </si>
  <si>
    <t>福井県</t>
  </si>
  <si>
    <t>長野県</t>
  </si>
  <si>
    <t>静岡県</t>
  </si>
  <si>
    <t>愛知県</t>
  </si>
  <si>
    <t>岐阜県</t>
  </si>
  <si>
    <t>三重県</t>
  </si>
  <si>
    <t>滋賀県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</si>
  <si>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</si>
  <si>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</si>
  <si>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</si>
  <si>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</si>
  <si>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</si>
  <si>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</si>
  <si>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</si>
  <si>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</si>
  <si>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</si>
  <si>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香川県</t>
  </si>
  <si>
    <t>徳島県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</si>
  <si>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</si>
  <si>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</si>
  <si>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</si>
  <si>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</si>
  <si>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</si>
  <si>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</si>
  <si>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</si>
  <si>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</si>
  <si>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</si>
  <si>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</si>
  <si>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北海道</t>
    <phoneticPr fontId="2"/>
  </si>
  <si>
    <t>北海道</t>
    <phoneticPr fontId="2"/>
  </si>
  <si>
    <t>〒</t>
    <phoneticPr fontId="10" type="Hiragana"/>
  </si>
  <si>
    <t>月</t>
    <rPh sb="0" eb="1">
      <t>がつ</t>
    </rPh>
    <phoneticPr fontId="10" type="Hiragana"/>
  </si>
  <si>
    <t>参加費（¥5,500）</t>
    <phoneticPr fontId="2"/>
  </si>
  <si>
    <t>参加費（¥3,000）と
資料費（¥2,500）</t>
    <phoneticPr fontId="2"/>
  </si>
  <si>
    <t>資料費（¥2,500）</t>
    <phoneticPr fontId="2"/>
  </si>
  <si>
    <t>みずほ銀行</t>
    <rPh sb="3" eb="5">
      <t>ギンコウ</t>
    </rPh>
    <phoneticPr fontId="2"/>
  </si>
  <si>
    <t>ゆうちょ銀行</t>
    <rPh sb="4" eb="6">
      <t>ギンコウ</t>
    </rPh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</si>
  <si>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</si>
  <si>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</si>
  <si>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</si>
  <si>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</si>
  <si>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</si>
  <si>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 xml:space="preserve">The Important Things in LifeRecitation </t>
    <phoneticPr fontId="2"/>
  </si>
  <si>
    <t>What's the Most Difficult Language</t>
    <phoneticPr fontId="2"/>
  </si>
  <si>
    <t>The Achievement of Ichiro Suzuki</t>
    <phoneticPr fontId="2"/>
  </si>
  <si>
    <t>Seven-minute Miracle</t>
    <phoneticPr fontId="2"/>
  </si>
  <si>
    <t>Why Wear a Mask</t>
    <phoneticPr fontId="2"/>
  </si>
  <si>
    <t>№</t>
    <phoneticPr fontId="10" type="Hiragana"/>
  </si>
  <si>
    <t>出場枠</t>
    <rPh sb="0" eb="3">
      <t>シュツジョウワク</t>
    </rPh>
    <phoneticPr fontId="2"/>
  </si>
  <si>
    <t>1種目最小</t>
    <rPh sb="1" eb="3">
      <t>シュモク</t>
    </rPh>
    <rPh sb="3" eb="5">
      <t>サイショウ</t>
    </rPh>
    <phoneticPr fontId="2"/>
  </si>
  <si>
    <t>1種目最大</t>
    <rPh sb="1" eb="3">
      <t>シュモク</t>
    </rPh>
    <rPh sb="3" eb="5">
      <t>サイダイ</t>
    </rPh>
    <phoneticPr fontId="2"/>
  </si>
  <si>
    <t>珠算</t>
    <rPh sb="0" eb="2">
      <t>シュザン</t>
    </rPh>
    <phoneticPr fontId="2"/>
  </si>
  <si>
    <t>電卓</t>
    <rPh sb="0" eb="2">
      <t>デンタク</t>
    </rPh>
    <phoneticPr fontId="2"/>
  </si>
  <si>
    <t>ブロック</t>
    <phoneticPr fontId="2"/>
  </si>
  <si>
    <t>公印</t>
    <rPh sb="0" eb="1">
      <t>こう</t>
    </rPh>
    <rPh sb="1" eb="2">
      <t>いん</t>
    </rPh>
    <phoneticPr fontId="10" type="Hiragana"/>
  </si>
  <si>
    <t>出場校</t>
    <rPh sb="0" eb="3">
      <t>シュツジョウコウ</t>
    </rPh>
    <phoneticPr fontId="2"/>
  </si>
  <si>
    <t>担当者メールアドレス</t>
    <rPh sb="0" eb="3">
      <t>たんとうしゃ</t>
    </rPh>
    <phoneticPr fontId="10" type="Hiragana"/>
  </si>
  <si>
    <t>発表タイトル（ふりがな）</t>
    <rPh sb="0" eb="2">
      <t>ハッピョウ</t>
    </rPh>
    <phoneticPr fontId="2"/>
  </si>
  <si>
    <t>サブタイトル（ふりがな）</t>
    <phoneticPr fontId="2"/>
  </si>
  <si>
    <t>担当</t>
    <rPh sb="0" eb="2">
      <t>たんとう</t>
    </rPh>
    <phoneticPr fontId="10" type="Hiragana"/>
  </si>
  <si>
    <t>参加料</t>
    <phoneticPr fontId="10" type="Hiragana"/>
  </si>
  <si>
    <t>＋</t>
    <phoneticPr fontId="10" type="Hiragana"/>
  </si>
  <si>
    <t>名</t>
    <rPh sb="0" eb="1">
      <t>めい</t>
    </rPh>
    <phoneticPr fontId="10" type="Hiragana"/>
  </si>
  <si>
    <t>×</t>
    <phoneticPr fontId="10" type="Hiragana"/>
  </si>
  <si>
    <t>銀行名</t>
  </si>
  <si>
    <t>預金種目</t>
  </si>
  <si>
    <t>支店名</t>
    <rPh sb="0" eb="3">
      <t>してんめい</t>
    </rPh>
    <phoneticPr fontId="10" type="Hiragana"/>
  </si>
  <si>
    <t>口座番号</t>
    <rPh sb="0" eb="2">
      <t>こうざ</t>
    </rPh>
    <rPh sb="2" eb="4">
      <t>ばんごう</t>
    </rPh>
    <phoneticPr fontId="10" type="Hiragana"/>
  </si>
  <si>
    <t>カナ氏名
（受取人）</t>
    <phoneticPr fontId="10" type="Hiragana"/>
  </si>
  <si>
    <t>個</t>
    <rPh sb="0" eb="1">
      <t>こ</t>
    </rPh>
    <phoneticPr fontId="10" type="Hiragana"/>
  </si>
  <si>
    <t>振込合計額</t>
    <rPh sb="0" eb="2">
      <t>ふりこみ</t>
    </rPh>
    <rPh sb="2" eb="4">
      <t>ごうけい</t>
    </rPh>
    <rPh sb="4" eb="5">
      <t>がく</t>
    </rPh>
    <phoneticPr fontId="10" type="Hiragana"/>
  </si>
  <si>
    <t>ゆうちょ銀行</t>
    <phoneticPr fontId="10" type="Hiragana"/>
  </si>
  <si>
    <t>当座</t>
    <rPh sb="0" eb="2">
      <t>とうざ</t>
    </rPh>
    <phoneticPr fontId="10" type="Hiragana"/>
  </si>
  <si>
    <t>〇一九店（ゼロイチキュウ店）</t>
    <rPh sb="1" eb="2">
      <t>いち</t>
    </rPh>
    <rPh sb="2" eb="3">
      <t>きゅう</t>
    </rPh>
    <rPh sb="3" eb="4">
      <t>みせ</t>
    </rPh>
    <rPh sb="12" eb="13">
      <t>みせ</t>
    </rPh>
    <phoneticPr fontId="10" type="Hiragana"/>
  </si>
  <si>
    <t>0047268</t>
    <phoneticPr fontId="10" type="Hiragana"/>
  </si>
  <si>
    <t>ザイ）ゼンコクシヨウギヨウコウトウガツコウキヨウカイ</t>
    <phoneticPr fontId="10" type="Hiragana"/>
  </si>
  <si>
    <t>引率者</t>
    <rPh sb="0" eb="3">
      <t>いんそつしゃ</t>
    </rPh>
    <phoneticPr fontId="10" type="Hiragana"/>
  </si>
  <si>
    <t>緊急連絡先（携帯）</t>
    <rPh sb="0" eb="5">
      <t>きんきゅうれんらくさき</t>
    </rPh>
    <rPh sb="6" eb="8">
      <t>けいたい</t>
    </rPh>
    <phoneticPr fontId="10" type="Hiragana"/>
  </si>
  <si>
    <t>日</t>
    <rPh sb="0" eb="1">
      <t>にち</t>
    </rPh>
    <phoneticPr fontId="10" type="Hiragana"/>
  </si>
  <si>
    <t>発表者</t>
    <rPh sb="0" eb="3">
      <t>はっぴょうしゃ</t>
    </rPh>
    <phoneticPr fontId="10" type="Hiragana"/>
  </si>
  <si>
    <t>発表者数</t>
    <rPh sb="0" eb="3">
      <t>はっぴょうしゃ</t>
    </rPh>
    <phoneticPr fontId="10" type="Hiragana"/>
  </si>
  <si>
    <t>備考</t>
    <rPh sb="0" eb="2">
      <t>びこう</t>
    </rPh>
    <phoneticPr fontId="10" type="Hiragana"/>
  </si>
  <si>
    <t>メールアドレス</t>
    <phoneticPr fontId="10" type="Hiragana"/>
  </si>
  <si>
    <t>北海道</t>
    <rPh sb="0" eb="3">
      <t>ホッカイドウ</t>
    </rPh>
    <phoneticPr fontId="2"/>
  </si>
  <si>
    <t>東北</t>
    <rPh sb="0" eb="2">
      <t>トウホク</t>
    </rPh>
    <phoneticPr fontId="2"/>
  </si>
  <si>
    <t>関東</t>
    <rPh sb="0" eb="2">
      <t>カントウ</t>
    </rPh>
    <phoneticPr fontId="2"/>
  </si>
  <si>
    <t>北信越</t>
    <rPh sb="0" eb="3">
      <t>ホクシンエツ</t>
    </rPh>
    <phoneticPr fontId="2"/>
  </si>
  <si>
    <t>東海</t>
    <rPh sb="0" eb="2">
      <t>トウカイ</t>
    </rPh>
    <phoneticPr fontId="2"/>
  </si>
  <si>
    <t>近畿</t>
    <rPh sb="0" eb="2">
      <t>キンキ</t>
    </rPh>
    <phoneticPr fontId="2"/>
  </si>
  <si>
    <t>中国</t>
    <rPh sb="0" eb="2">
      <t>チュウゴク</t>
    </rPh>
    <phoneticPr fontId="2"/>
  </si>
  <si>
    <t>四国</t>
    <rPh sb="0" eb="2">
      <t>シコク</t>
    </rPh>
    <phoneticPr fontId="2"/>
  </si>
  <si>
    <t>九州</t>
    <rPh sb="0" eb="2">
      <t>キュウシュウ</t>
    </rPh>
    <phoneticPr fontId="2"/>
  </si>
  <si>
    <t>担当者</t>
    <rPh sb="0" eb="3">
      <t>たんとうしゃ</t>
    </rPh>
    <phoneticPr fontId="10" type="Hiragana"/>
  </si>
  <si>
    <t>北海道伊達開来高等学校</t>
  </si>
  <si>
    <t>北海道網走南ヶ丘高等学校</t>
  </si>
  <si>
    <t>北海道東川高等学校</t>
  </si>
  <si>
    <t>東川町北町２丁目１２－１</t>
  </si>
  <si>
    <t>北海道厚岸翔洋高等学校</t>
  </si>
  <si>
    <t>厚岸町湾月１丁目２０</t>
  </si>
  <si>
    <t>北海道羽幌高等学校</t>
  </si>
  <si>
    <t>水沢字土器田１番地</t>
  </si>
  <si>
    <t>岩手県立宮古商工高等学校</t>
  </si>
  <si>
    <t>塩竈市</t>
  </si>
  <si>
    <t>宮城県小牛田農林高等学校</t>
  </si>
  <si>
    <t>遠田郡</t>
  </si>
  <si>
    <t>美里町牛飼字伊勢堂裏３０</t>
  </si>
  <si>
    <t>日和が丘二丁目１１－８</t>
  </si>
  <si>
    <t>秋田県立能代高等学校</t>
  </si>
  <si>
    <t>秋田令和高等学校</t>
  </si>
  <si>
    <t>福島県立小名浜海星高等学校</t>
  </si>
  <si>
    <t>福島県立ふたば未来学園中学校・高等学校</t>
  </si>
  <si>
    <t>広野町中央台一丁目６番地３</t>
  </si>
  <si>
    <t>茨城県立太田西山高等学校</t>
  </si>
  <si>
    <t>茨城県立江戸崎総合高等学校</t>
  </si>
  <si>
    <t>稲敷市</t>
  </si>
  <si>
    <t>江戸崎甲４７６－２</t>
  </si>
  <si>
    <t>白鴎大学足利高等学校</t>
  </si>
  <si>
    <t>皆野町大字大渕１９－１</t>
  </si>
  <si>
    <t>埼玉県立草加西高等学校</t>
  </si>
  <si>
    <t>草加市</t>
  </si>
  <si>
    <t>原町２－７－１</t>
  </si>
  <si>
    <t>千葉県立市原高等学校</t>
  </si>
  <si>
    <t>牛久６５５</t>
  </si>
  <si>
    <t>市川三郷町市川大門１７３３－２</t>
  </si>
  <si>
    <t>上吉田東４丁目３－１</t>
  </si>
  <si>
    <t>山梨県立青洲高等学校</t>
  </si>
  <si>
    <t>東京都立大田桜台高等学校　</t>
  </si>
  <si>
    <t>神奈川県立平塚農商高等学校</t>
  </si>
  <si>
    <t>達上ケ丘１０－１０</t>
  </si>
  <si>
    <t>英理女子学院高等学校</t>
  </si>
  <si>
    <t>高山４丁目４６１</t>
  </si>
  <si>
    <t>新潟県立中条高等学校</t>
  </si>
  <si>
    <t>胎内市</t>
  </si>
  <si>
    <t>東本町１９－１</t>
  </si>
  <si>
    <t>横田２８６番地</t>
  </si>
  <si>
    <t>加島町４５</t>
  </si>
  <si>
    <t>向新庄町５－１－５４</t>
  </si>
  <si>
    <t>若狭町気山１１４－１－１</t>
  </si>
  <si>
    <t>福井県立武生商工高等学校</t>
  </si>
  <si>
    <t>緑誠蘭高等学校</t>
  </si>
  <si>
    <t>南木曽町吾妻３８５９－３９</t>
  </si>
  <si>
    <t>静岡県立稲取高等学校</t>
  </si>
  <si>
    <t>東伊豆町稲取３０１２－２</t>
  </si>
  <si>
    <t>静岡県立藤枝北高等学校</t>
  </si>
  <si>
    <t>藤枝市</t>
  </si>
  <si>
    <t>郡９７０</t>
  </si>
  <si>
    <t>静岡県立富士宮東高等学校</t>
  </si>
  <si>
    <t>小泉１２３４</t>
  </si>
  <si>
    <t>藤枝順心高等学校</t>
  </si>
  <si>
    <t>前島２－３－１</t>
  </si>
  <si>
    <t>愛知県立瀬戸工科高等学校</t>
  </si>
  <si>
    <t>愛知県立新城有教館高等学校</t>
  </si>
  <si>
    <t>愛知県立足助高等学校</t>
  </si>
  <si>
    <t>岩神町川原５</t>
  </si>
  <si>
    <t>愛知県立福江高等学校</t>
  </si>
  <si>
    <t>古田町岡ノ越６</t>
  </si>
  <si>
    <t>天白区古川町７６番地</t>
  </si>
  <si>
    <t>清水町６５</t>
  </si>
  <si>
    <t>大阪緑涼高等学校</t>
  </si>
  <si>
    <t>藤井寺市</t>
  </si>
  <si>
    <t>春日丘３－８－１</t>
  </si>
  <si>
    <t>兵庫県立須磨友が丘高等学校</t>
  </si>
  <si>
    <t>姫路女学院高等学校</t>
  </si>
  <si>
    <t>奈良県立商業高等学校</t>
  </si>
  <si>
    <t>和歌山県立日高高等学校</t>
  </si>
  <si>
    <t>島４５</t>
  </si>
  <si>
    <t>島根県立吉賀高等学校</t>
  </si>
  <si>
    <t>吉賀町七日市９３７</t>
  </si>
  <si>
    <t>岡山県立邑久高等学校</t>
  </si>
  <si>
    <t>瀬戸内市</t>
  </si>
  <si>
    <t>邑久町尾張４０４</t>
  </si>
  <si>
    <t>中区舟入南六丁目７番１１号</t>
  </si>
  <si>
    <t>広島県立松永高等学校</t>
  </si>
  <si>
    <t>広島市立広島みらい創生高等学校</t>
  </si>
  <si>
    <t>山口県立山口農業高等学校西市分校</t>
  </si>
  <si>
    <t>山口県立下関北高等学校</t>
  </si>
  <si>
    <t>豊北町滝部１００３</t>
  </si>
  <si>
    <t>山口県立下関双葉高等学校</t>
  </si>
  <si>
    <t>後田町４－２５－１</t>
  </si>
  <si>
    <t>徳島県立阿南光高等学校</t>
  </si>
  <si>
    <t>宝田町今市中新開１０－６</t>
  </si>
  <si>
    <t>愛媛県立今治西高等学校伯方分校</t>
  </si>
  <si>
    <t>愛媛県立内子高等学校小田分校</t>
  </si>
  <si>
    <t>愛媛県立宇和島東高等学校津島分校</t>
  </si>
  <si>
    <t>愛媛県立北宇和高等学校三間分校</t>
  </si>
  <si>
    <t>愛媛県立丹原高等学校</t>
  </si>
  <si>
    <t>丹原町願連寺１６３</t>
  </si>
  <si>
    <t>松山学院高等学校</t>
  </si>
  <si>
    <t>高知県立須崎総合高等学校</t>
  </si>
  <si>
    <t>福岡県立大牟田北高等学校</t>
  </si>
  <si>
    <t>吉野５５５</t>
  </si>
  <si>
    <t>佐賀女子短期大学付属佐賀女子高等学校</t>
  </si>
  <si>
    <t>熊本県立球磨中央高等学校</t>
  </si>
  <si>
    <t>大分県立国東高等学校</t>
  </si>
  <si>
    <t>水流迫６６４番地の２</t>
  </si>
  <si>
    <t>宮崎県立妻高等学校</t>
  </si>
  <si>
    <t>谷山中央八丁目４番１号</t>
  </si>
  <si>
    <t>鹿児島県立武岡台高等学校</t>
  </si>
  <si>
    <t>小野町３１７５</t>
  </si>
  <si>
    <t>樟南高等学校</t>
  </si>
  <si>
    <t>※担当者メールアドレスと同じ場合は記入不要です。</t>
    <rPh sb="1" eb="4">
      <t>たんとうしゃ</t>
    </rPh>
    <rPh sb="12" eb="13">
      <t>おな</t>
    </rPh>
    <rPh sb="14" eb="16">
      <t>ばあい</t>
    </rPh>
    <rPh sb="17" eb="19">
      <t>きにゅう</t>
    </rPh>
    <rPh sb="19" eb="21">
      <t>ふよう</t>
    </rPh>
    <phoneticPr fontId="10" type="Hiragana"/>
  </si>
  <si>
    <t>羽幌町南町８番地</t>
  </si>
  <si>
    <t>北海道弟子屈高等学校</t>
  </si>
  <si>
    <t>弟子屈町高栄３丁目３番２０号</t>
  </si>
  <si>
    <t>旭川志峯高等学校</t>
  </si>
  <si>
    <t>青森県立黒石高等学校</t>
  </si>
  <si>
    <t>西ヶ丘６５</t>
  </si>
  <si>
    <t>宮城県南三陸高等学校</t>
  </si>
  <si>
    <t>宮城県大河原産業高等学校</t>
  </si>
  <si>
    <t>大河原町字上川原７－２</t>
  </si>
  <si>
    <t>千秋矢留町４番１７号</t>
  </si>
  <si>
    <t>山形県立小国高等学校</t>
  </si>
  <si>
    <t>西置賜郡</t>
  </si>
  <si>
    <t>小国町大字岩井沢６２１番地</t>
  </si>
  <si>
    <t>惺山高等学校</t>
  </si>
  <si>
    <t>福島県立伊達高等学校</t>
  </si>
  <si>
    <t>福島県立須賀川創英館高等学校</t>
  </si>
  <si>
    <t>福島県立会津西陵高等学校</t>
  </si>
  <si>
    <t>大沼郡</t>
  </si>
  <si>
    <t>会津美里町字法憧寺北甲３４７３</t>
  </si>
  <si>
    <t>福島県立南会津高等学校</t>
  </si>
  <si>
    <t>福島県立相馬総合高等学校</t>
  </si>
  <si>
    <t>茨城県立坂東清風高等学校</t>
  </si>
  <si>
    <t>岩井４３１９ー１</t>
  </si>
  <si>
    <t>広瀬８００番地の６</t>
  </si>
  <si>
    <t>新曽１０９３番地１</t>
  </si>
  <si>
    <t>伊坂南２－１６</t>
  </si>
  <si>
    <t>東京都立多摩高等学校</t>
  </si>
  <si>
    <t>青梅市</t>
  </si>
  <si>
    <t>裏宿町５８０番地</t>
  </si>
  <si>
    <t>大字中田原９０－１</t>
  </si>
  <si>
    <t>静岡県立伊豆伊東高等学校</t>
  </si>
  <si>
    <t>吉田７４８－１</t>
  </si>
  <si>
    <t>愛知県立中川青和高等学校</t>
  </si>
  <si>
    <t>愛知県立春日井泉高等学校</t>
  </si>
  <si>
    <t>愛知県立東海樟風高等学校</t>
  </si>
  <si>
    <t>愛知県立守山高等学校</t>
  </si>
  <si>
    <t>守山区中志段味元屋敷１２６７</t>
  </si>
  <si>
    <t>本郷町２６０</t>
  </si>
  <si>
    <t>愛知県立幸田高等学校</t>
  </si>
  <si>
    <t>額田郡</t>
  </si>
  <si>
    <t>幸田町大字高力字神山７８</t>
  </si>
  <si>
    <t>修文学院高等学校</t>
  </si>
  <si>
    <t>岐阜県立土岐紅陵高等学校</t>
  </si>
  <si>
    <t>下石町１７９５－１２</t>
  </si>
  <si>
    <t>京都府立丹後緑風高等学校</t>
  </si>
  <si>
    <t>洛陽総合高等学校</t>
  </si>
  <si>
    <t>中京区西ノ京春日町８</t>
  </si>
  <si>
    <t>大阪府立淀商業高等学校</t>
  </si>
  <si>
    <t>大阪府立住吉商業高等学校</t>
  </si>
  <si>
    <t>大阪府立鶴見商業高等学校</t>
  </si>
  <si>
    <t>大阪府立中央高等学校</t>
  </si>
  <si>
    <t>大阪府立大阪ビジネスフロンティア高等学校</t>
  </si>
  <si>
    <t>丹波篠山市</t>
  </si>
  <si>
    <t>須磨区友が丘１－１－５</t>
  </si>
  <si>
    <t>神戸市立摩耶兵庫高等学校</t>
  </si>
  <si>
    <t>上道町3030番地</t>
  </si>
  <si>
    <t>岡山県立真庭高等学校</t>
  </si>
  <si>
    <t>落合垂水４４８－１</t>
  </si>
  <si>
    <t>広島県立芦品まなび学園高等学校</t>
  </si>
  <si>
    <t>新市町戸手１３３０番地</t>
  </si>
  <si>
    <t>神村町１０１１３</t>
  </si>
  <si>
    <t>大字際波字岡の原２０２２０</t>
  </si>
  <si>
    <t>山口県立光高等学校</t>
  </si>
  <si>
    <t>光井６－１０－１</t>
  </si>
  <si>
    <t>山口県立山口松風館高等学校</t>
  </si>
  <si>
    <t>小郡令和３－６－１８</t>
  </si>
  <si>
    <t>山口県立防府総合支援学校</t>
  </si>
  <si>
    <t>大字浜方２０５－３</t>
  </si>
  <si>
    <t>坂出第一高等学校</t>
  </si>
  <si>
    <t>駒止町２－１－３</t>
  </si>
  <si>
    <t>高知県立檮原高等学校</t>
  </si>
  <si>
    <t>梼原町梼原１２６２</t>
  </si>
  <si>
    <t>糒１９００番地</t>
  </si>
  <si>
    <t>那珂川市</t>
  </si>
  <si>
    <t>片縄北１－４－１</t>
  </si>
  <si>
    <t>佐賀県立鹿島高等学校</t>
  </si>
  <si>
    <t>佐賀県立白石高等学校</t>
  </si>
  <si>
    <t>佐賀県立伊万里実業高等学校</t>
  </si>
  <si>
    <t>専修大学熊本玉名高等学校</t>
  </si>
  <si>
    <t>大分県立中津南高等学校耶馬溪校</t>
  </si>
  <si>
    <t>大阪府立大阪ビジネスフロンティア高等学校</t>
    <rPh sb="2" eb="3">
      <t>フ</t>
    </rPh>
    <phoneticPr fontId="2"/>
  </si>
  <si>
    <t>奈良県立商業高等学校</t>
    <rPh sb="4" eb="6">
      <t>ショウギョウ</t>
    </rPh>
    <phoneticPr fontId="2"/>
  </si>
  <si>
    <t>qweasdzx</t>
  </si>
  <si>
    <t>会員校</t>
  </si>
  <si>
    <t>×</t>
    <phoneticPr fontId="10" type="Hiragana"/>
  </si>
  <si>
    <t>＝</t>
    <phoneticPr fontId="10" type="Hiragana"/>
  </si>
  <si>
    <t>※振込依頼人名は、学校名がわかるよう○○高校としてください。</t>
    <phoneticPr fontId="10" type="Hiragana"/>
  </si>
  <si>
    <r>
      <rPr>
        <sz val="10.5"/>
        <color theme="1"/>
        <rFont val="ＭＳ Ｐゴシック"/>
        <family val="3"/>
        <charset val="128"/>
      </rPr>
      <t>昼食</t>
    </r>
    <r>
      <rPr>
        <sz val="9"/>
        <color theme="1"/>
        <rFont val="ＭＳ Ｐゴシック"/>
        <family val="3"/>
        <charset val="128"/>
      </rPr>
      <t xml:space="preserve">
（お弁当お茶付）
消費税込</t>
    </r>
    <rPh sb="0" eb="2">
      <t>ちゅうしょく</t>
    </rPh>
    <rPh sb="5" eb="7">
      <t>べんとう</t>
    </rPh>
    <rPh sb="8" eb="9">
      <t>ちゃ</t>
    </rPh>
    <rPh sb="9" eb="10">
      <t>つ</t>
    </rPh>
    <rPh sb="12" eb="15">
      <t>しょうひぜい</t>
    </rPh>
    <rPh sb="15" eb="16">
      <t>こ</t>
    </rPh>
    <phoneticPr fontId="10" type="Hiragana"/>
  </si>
  <si>
    <t>参加料等振込口座</t>
    <rPh sb="2" eb="3">
      <t>とう</t>
    </rPh>
    <phoneticPr fontId="10" type="Hiragana"/>
  </si>
  <si>
    <t>※出場校からの研修参加者が昼食を希望する場合、当申込書により、発表者･引率者分と併せてお申し込み、お支払いください。</t>
    <rPh sb="23" eb="24">
      <t>とう</t>
    </rPh>
    <rPh sb="24" eb="27">
      <t>もうしこみしょ</t>
    </rPh>
    <phoneticPr fontId="10" type="Hiragana"/>
  </si>
  <si>
    <t>※外字を使用する場合は、代替文字を入力してください、その場合、郵送する書類には備考欄にその旨を記入し、使用したい外字
　 をはっきりと手書きで記入してください。</t>
    <rPh sb="1" eb="3">
      <t>がいじ</t>
    </rPh>
    <rPh sb="4" eb="6">
      <t>しよう</t>
    </rPh>
    <rPh sb="8" eb="10">
      <t>ばあい</t>
    </rPh>
    <rPh sb="12" eb="14">
      <t>だいたい</t>
    </rPh>
    <rPh sb="14" eb="16">
      <t>もじ</t>
    </rPh>
    <rPh sb="17" eb="19">
      <t>にゅうりょく</t>
    </rPh>
    <rPh sb="28" eb="30">
      <t>ばあい</t>
    </rPh>
    <rPh sb="31" eb="33">
      <t>ゆうそう</t>
    </rPh>
    <rPh sb="35" eb="37">
      <t>しょるい</t>
    </rPh>
    <rPh sb="39" eb="41">
      <t>びこう</t>
    </rPh>
    <rPh sb="41" eb="42">
      <t>らん</t>
    </rPh>
    <rPh sb="45" eb="46">
      <t>むね</t>
    </rPh>
    <rPh sb="47" eb="49">
      <t>きにゅう</t>
    </rPh>
    <rPh sb="51" eb="53">
      <t>しよう</t>
    </rPh>
    <rPh sb="56" eb="58">
      <t>がいじ</t>
    </rPh>
    <rPh sb="67" eb="69">
      <t>てが</t>
    </rPh>
    <rPh sb="71" eb="73">
      <t>きにゅう</t>
    </rPh>
    <phoneticPr fontId="10" type="Hiragana"/>
  </si>
  <si>
    <t>※申込締切後の昼食の個数変更、及び、一度申し込まれた昼食代の返金はできません。申込の際には充分ご留意ください。</t>
    <phoneticPr fontId="10" type="Hiragana"/>
  </si>
  <si>
    <t>《参加料・昼食申込（希望者事前申込制）について》</t>
    <rPh sb="1" eb="3">
      <t>さんか</t>
    </rPh>
    <rPh sb="3" eb="4">
      <t>りょう</t>
    </rPh>
    <rPh sb="5" eb="7">
      <t>ちゅうしょく</t>
    </rPh>
    <rPh sb="7" eb="9">
      <t>もうしこみ</t>
    </rPh>
    <rPh sb="10" eb="13">
      <t>きぼうしゃ</t>
    </rPh>
    <rPh sb="13" eb="15">
      <t>じぜん</t>
    </rPh>
    <rPh sb="15" eb="16">
      <t>もう</t>
    </rPh>
    <rPh sb="16" eb="17">
      <t>こ</t>
    </rPh>
    <rPh sb="17" eb="18">
      <t>せい</t>
    </rPh>
    <phoneticPr fontId="10" type="Hiragana"/>
  </si>
  <si>
    <t>※払込取扱票の支払手数料は全商協会で負担いたしますが、ゆうちょ銀行で現金払込をする場合にかかる現金取扱手数料、
　 指定口座への振込手数料は出場校でご負担ください。</t>
    <rPh sb="7" eb="9">
      <t>しはらい</t>
    </rPh>
    <rPh sb="9" eb="12">
      <t>てすうりょう</t>
    </rPh>
    <rPh sb="52" eb="54">
      <t>してい</t>
    </rPh>
    <rPh sb="61" eb="63">
      <t>ふりこみ</t>
    </rPh>
    <rPh sb="67" eb="70">
      <t>しゅつじょうこう</t>
    </rPh>
    <phoneticPr fontId="10" type="Hiragana"/>
  </si>
  <si>
    <t>※担当欄には、「発表・ＰＣ・合図」等の役割を入力してください。準備完了を司会に合図する担当者（合図係）を必ず1名付けてくだ
　 さい。</t>
    <rPh sb="17" eb="18">
      <t>とう</t>
    </rPh>
    <rPh sb="22" eb="24">
      <t>にゅうりょく</t>
    </rPh>
    <rPh sb="31" eb="33">
      <t>じゅんび</t>
    </rPh>
    <rPh sb="36" eb="38">
      <t>しかい</t>
    </rPh>
    <rPh sb="43" eb="46">
      <t>たんとうしゃ</t>
    </rPh>
    <rPh sb="45" eb="46">
      <t>しゃ</t>
    </rPh>
    <rPh sb="47" eb="49">
      <t>あいず</t>
    </rPh>
    <rPh sb="49" eb="50">
      <t>かかり</t>
    </rPh>
    <rPh sb="52" eb="53">
      <t>かなら</t>
    </rPh>
    <rPh sb="55" eb="56">
      <t>めい</t>
    </rPh>
    <phoneticPr fontId="10" type="Hiragana"/>
  </si>
  <si>
    <t>※発表タイトル・サブタイトルに変更がある場合は、必ず10月6日（月）までに全商協会（生徒商業研究発表大会係）に連絡してください。</t>
    <rPh sb="1" eb="3">
      <t>はっぴょう</t>
    </rPh>
    <rPh sb="15" eb="17">
      <t>へんこう</t>
    </rPh>
    <rPh sb="20" eb="22">
      <t>ばあい</t>
    </rPh>
    <rPh sb="28" eb="29">
      <t>がつ</t>
    </rPh>
    <rPh sb="30" eb="31">
      <t>にち</t>
    </rPh>
    <rPh sb="32" eb="33">
      <t>げつ</t>
    </rPh>
    <rPh sb="37" eb="39">
      <t>ぜんしょう</t>
    </rPh>
    <rPh sb="39" eb="41">
      <t>きょうかい</t>
    </rPh>
    <rPh sb="42" eb="44">
      <t>せいと</t>
    </rPh>
    <rPh sb="44" eb="46">
      <t>しょうぎょう</t>
    </rPh>
    <rPh sb="46" eb="48">
      <t>けんきゅう</t>
    </rPh>
    <rPh sb="48" eb="50">
      <t>はっぴょう</t>
    </rPh>
    <rPh sb="50" eb="52">
      <t>たいかい</t>
    </rPh>
    <rPh sb="52" eb="53">
      <t>かかり</t>
    </rPh>
    <rPh sb="55" eb="57">
      <t>れんらく</t>
    </rPh>
    <phoneticPr fontId="10" type="Hiragana"/>
  </si>
  <si>
    <t>　11/11（火）</t>
    <rPh sb="7" eb="8">
      <t>ひ</t>
    </rPh>
    <phoneticPr fontId="10" type="Hiragana"/>
  </si>
  <si>
    <t>　11/12（水）</t>
    <rPh sb="7" eb="8">
      <t>すい</t>
    </rPh>
    <phoneticPr fontId="10" type="Hiragana"/>
  </si>
  <si>
    <t xml:space="preserve">令和7年度第33回全国高等学校生徒商業研究発表大会
参加申込書・参加料申込書　　　　　 　　 </t>
    <rPh sb="0" eb="1">
      <t>レイ</t>
    </rPh>
    <rPh sb="1" eb="2">
      <t>ワ</t>
    </rPh>
    <rPh sb="3" eb="4">
      <t>ネン</t>
    </rPh>
    <rPh sb="4" eb="5">
      <t>ド</t>
    </rPh>
    <rPh sb="5" eb="6">
      <t>ダイ</t>
    </rPh>
    <rPh sb="8" eb="9">
      <t>カイ</t>
    </rPh>
    <rPh sb="9" eb="11">
      <t>ゼンコク</t>
    </rPh>
    <rPh sb="11" eb="13">
      <t>コウトウ</t>
    </rPh>
    <rPh sb="13" eb="15">
      <t>ガッコウ</t>
    </rPh>
    <rPh sb="15" eb="17">
      <t>セイト</t>
    </rPh>
    <rPh sb="17" eb="19">
      <t>ショウギョウ</t>
    </rPh>
    <rPh sb="19" eb="21">
      <t>ケンキュウ</t>
    </rPh>
    <rPh sb="21" eb="23">
      <t>ハッピョウ</t>
    </rPh>
    <rPh sb="23" eb="25">
      <t>タイカイ</t>
    </rPh>
    <rPh sb="26" eb="31">
      <t>サンカモウシコミショ</t>
    </rPh>
    <rPh sb="32" eb="35">
      <t>サンカリョウ</t>
    </rPh>
    <rPh sb="35" eb="38">
      <t>モウシコミショ</t>
    </rPh>
    <phoneticPr fontId="2"/>
  </si>
  <si>
    <t>令和7年</t>
    <rPh sb="0" eb="2">
      <t>れいわ</t>
    </rPh>
    <rPh sb="3" eb="4">
      <t>ねん</t>
    </rPh>
    <phoneticPr fontId="10" type="Hiragana"/>
  </si>
  <si>
    <t>学校名</t>
    <rPh sb="0" eb="3">
      <t>がっこうめい</t>
    </rPh>
    <phoneticPr fontId="10" type="Hiragana"/>
  </si>
  <si>
    <t>校長名</t>
    <rPh sb="0" eb="3">
      <t>こうちょうめい</t>
    </rPh>
    <phoneticPr fontId="10" type="Hiragana"/>
  </si>
  <si>
    <t>連絡
理事校</t>
    <rPh sb="0" eb="2">
      <t>れんらく</t>
    </rPh>
    <rPh sb="3" eb="6">
      <t>りじこう</t>
    </rPh>
    <phoneticPr fontId="10" type="Hiragana"/>
  </si>
  <si>
    <t>北海道札幌東商業高等学校</t>
    <phoneticPr fontId="2"/>
  </si>
  <si>
    <t>北海道富良野高等学校</t>
  </si>
  <si>
    <t>北海道上富良野高等学校</t>
  </si>
  <si>
    <t>下山学園高等学校</t>
  </si>
  <si>
    <t>東京都立芝商業高等学校</t>
    <rPh sb="4" eb="7">
      <t>シバショウギョウ</t>
    </rPh>
    <rPh sb="7" eb="9">
      <t>コウトウ</t>
    </rPh>
    <phoneticPr fontId="2"/>
  </si>
  <si>
    <t>福井県立武生商工高等学校</t>
    <rPh sb="6" eb="8">
      <t>ショウコウ</t>
    </rPh>
    <phoneticPr fontId="2"/>
  </si>
  <si>
    <t>長野県諏訪実業高等学校</t>
    <rPh sb="3" eb="7">
      <t>スワジツギョウ</t>
    </rPh>
    <phoneticPr fontId="2"/>
  </si>
  <si>
    <t>岩手県立久慈翔北高等学校</t>
  </si>
  <si>
    <t>岩手県立北桜高等学校</t>
  </si>
  <si>
    <t>宮城県岩出山高等学校</t>
  </si>
  <si>
    <t>宮城県佐沼高等学校</t>
  </si>
  <si>
    <t>宮城県利府高等学校</t>
  </si>
  <si>
    <t>宮城県立船岡支援学校</t>
  </si>
  <si>
    <t>宮城県石巻北高等学校飯野川校</t>
  </si>
  <si>
    <t>宮城県築館高等学校一迫商業キャンパス</t>
  </si>
  <si>
    <t>宮城県名取高等学校</t>
  </si>
  <si>
    <t>宮城県東松島高等学校</t>
  </si>
  <si>
    <t>宮城県宮城広瀬高等学校</t>
  </si>
  <si>
    <t>常盤木学園高等学校</t>
  </si>
  <si>
    <t>仙台市立仙台大志高等学校</t>
  </si>
  <si>
    <t>宮城県松山高等学校</t>
  </si>
  <si>
    <t>秋田県立鹿角高等学校</t>
  </si>
  <si>
    <t>山形県立米沢鶴城高等学校</t>
  </si>
  <si>
    <t>山形県立新庄神室産業高等学校</t>
  </si>
  <si>
    <t>茨城県立石岡第一高等学校</t>
  </si>
  <si>
    <t>敬愛大学八日市場高等学校</t>
  </si>
  <si>
    <t>神奈川県立厚木王子高等学校</t>
  </si>
  <si>
    <t>愛知県立津島北/津島北翔高等学校</t>
  </si>
  <si>
    <t>愛知県立瀬戸北総合高等学校</t>
  </si>
  <si>
    <t>岐阜県立羽島高等学校</t>
  </si>
  <si>
    <t>三重県立木本／三重県立熊野青藍高等学校（木本校舎）</t>
  </si>
  <si>
    <t>三重県立南伊勢高等学校度会校舎</t>
  </si>
  <si>
    <t>三重県立紀南／熊野青藍高等学校（紀南校舎）</t>
  </si>
  <si>
    <t>兵庫県立神戸甲北／北神戸総合高等学校</t>
  </si>
  <si>
    <t>兵庫県立三木東／三木総合高等学校</t>
  </si>
  <si>
    <t>奈良県立奈良商工高等学校</t>
  </si>
  <si>
    <t>益田永島学園明誠高等学校</t>
  </si>
  <si>
    <t>倉敷市立精思高等学校霞丘校</t>
  </si>
  <si>
    <t>山口県立山口総合支援学校</t>
  </si>
  <si>
    <t>山口中村学園高等学校</t>
  </si>
  <si>
    <t>久留米市外三市町高等学校組合立三井中央高等学校</t>
  </si>
  <si>
    <t>学校法人福智学園福智高等学校</t>
  </si>
  <si>
    <t>福岡県立嘉穂総合高等学校分校嘉麻市立大隈城山校</t>
  </si>
  <si>
    <t>佐賀星生学園</t>
  </si>
  <si>
    <t>学校法人日田佐藤学園　藤蔭高等学校</t>
  </si>
  <si>
    <t>櫻美学園高等学校</t>
  </si>
  <si>
    <t>鹿児島県立古仁屋高等学校</t>
  </si>
  <si>
    <t>鹿児島県立鹿児島東高等学校</t>
  </si>
  <si>
    <t>004-0053</t>
  </si>
  <si>
    <t>001-0930</t>
  </si>
  <si>
    <t>067-8564</t>
  </si>
  <si>
    <t>066-8501</t>
  </si>
  <si>
    <t>066-8611</t>
  </si>
  <si>
    <t>061-3248</t>
  </si>
  <si>
    <t>061-1412</t>
  </si>
  <si>
    <t>002-8504</t>
  </si>
  <si>
    <t>041-0812</t>
  </si>
  <si>
    <t>049-3111</t>
  </si>
  <si>
    <t>049-3516</t>
  </si>
  <si>
    <t>049-0156</t>
  </si>
  <si>
    <t>049-1331</t>
  </si>
  <si>
    <t>049-1501</t>
  </si>
  <si>
    <t>049-4433</t>
  </si>
  <si>
    <t>049-0695</t>
  </si>
  <si>
    <t>045-0012</t>
  </si>
  <si>
    <t>072-0024</t>
  </si>
  <si>
    <t>061-0518</t>
  </si>
  <si>
    <t>074-0008</t>
  </si>
  <si>
    <t>079-0314</t>
  </si>
  <si>
    <t>070-0063</t>
  </si>
  <si>
    <t>076-0037</t>
  </si>
  <si>
    <t>095-0006</t>
  </si>
  <si>
    <t>098-1212</t>
  </si>
  <si>
    <t>078-3621</t>
  </si>
  <si>
    <t>097-0017</t>
  </si>
  <si>
    <t>097-0401</t>
  </si>
  <si>
    <t>090-8558</t>
  </si>
  <si>
    <t>099-2198</t>
  </si>
  <si>
    <t>093-0084</t>
  </si>
  <si>
    <t>091-0026</t>
  </si>
  <si>
    <t>099-4116</t>
  </si>
  <si>
    <t>099-0414</t>
  </si>
  <si>
    <t>093-0505</t>
  </si>
  <si>
    <t>084-0910</t>
  </si>
  <si>
    <t>087-0002</t>
  </si>
  <si>
    <t>086-1106</t>
  </si>
  <si>
    <t>082-0801</t>
  </si>
  <si>
    <t>089-2155</t>
  </si>
  <si>
    <t>089-0123</t>
  </si>
  <si>
    <t>053-0052</t>
  </si>
  <si>
    <t>049-5605</t>
  </si>
  <si>
    <t>054-0211</t>
  </si>
  <si>
    <t>055-0007</t>
  </si>
  <si>
    <t>043-0022</t>
  </si>
  <si>
    <t>050-0072</t>
  </si>
  <si>
    <t>094-8643</t>
  </si>
  <si>
    <t>056-0023</t>
  </si>
  <si>
    <t>069-0805</t>
  </si>
  <si>
    <t>086-1652</t>
  </si>
  <si>
    <t>068-0536</t>
  </si>
  <si>
    <t>089-2624</t>
  </si>
  <si>
    <t>052-0011</t>
  </si>
  <si>
    <t>092-0017</t>
  </si>
  <si>
    <t>069-1343</t>
  </si>
  <si>
    <t>004-0069</t>
  </si>
  <si>
    <t>046-0022</t>
  </si>
  <si>
    <t>048-1301</t>
  </si>
  <si>
    <t>093-0031</t>
  </si>
  <si>
    <t>099-4405</t>
  </si>
  <si>
    <t>057-0006</t>
  </si>
  <si>
    <t>073-0122</t>
  </si>
  <si>
    <t>097-1111</t>
  </si>
  <si>
    <t>088-1527</t>
  </si>
  <si>
    <t>041-1112</t>
  </si>
  <si>
    <t>095-0371</t>
  </si>
  <si>
    <t>092-0225</t>
  </si>
  <si>
    <t>088-0323</t>
  </si>
  <si>
    <t>041-1611</t>
  </si>
  <si>
    <t>093-0210</t>
  </si>
  <si>
    <t>049-1103</t>
  </si>
  <si>
    <t>047-0036</t>
  </si>
  <si>
    <t>071-1201</t>
  </si>
  <si>
    <t>090-8533</t>
  </si>
  <si>
    <t>061-0296</t>
  </si>
  <si>
    <t>071-0212</t>
  </si>
  <si>
    <t>077-0024</t>
  </si>
  <si>
    <t>059-0027</t>
  </si>
  <si>
    <t>003-0876</t>
  </si>
  <si>
    <t>069-1522</t>
  </si>
  <si>
    <t>078-1763</t>
  </si>
  <si>
    <t>098-5822</t>
  </si>
  <si>
    <t>047-8540</t>
  </si>
  <si>
    <t>071-1426</t>
  </si>
  <si>
    <t>088-1114</t>
  </si>
  <si>
    <t>078-4194</t>
  </si>
  <si>
    <t>088-3214</t>
  </si>
  <si>
    <t>071-0555</t>
  </si>
  <si>
    <t>005-0841</t>
  </si>
  <si>
    <t>068-0835</t>
  </si>
  <si>
    <t>073-0044</t>
  </si>
  <si>
    <t>079-2404</t>
  </si>
  <si>
    <t>080-2471</t>
  </si>
  <si>
    <t>058-0203</t>
  </si>
  <si>
    <t>060-0002</t>
  </si>
  <si>
    <t>085-0814</t>
  </si>
  <si>
    <t>042-0942</t>
  </si>
  <si>
    <t>071-8138</t>
  </si>
  <si>
    <t>070-0823</t>
  </si>
  <si>
    <t>079-8505</t>
  </si>
  <si>
    <t>062-8603</t>
  </si>
  <si>
    <t>030-0951</t>
  </si>
  <si>
    <t>036-8155</t>
  </si>
  <si>
    <t>031-0012</t>
  </si>
  <si>
    <t>033-0053</t>
  </si>
  <si>
    <t>036-0388</t>
  </si>
  <si>
    <t>038-3193</t>
  </si>
  <si>
    <t>039-0141</t>
  </si>
  <si>
    <t>039-2516</t>
  </si>
  <si>
    <t>039-2223</t>
  </si>
  <si>
    <t>038-2761</t>
  </si>
  <si>
    <t>039-3157</t>
  </si>
  <si>
    <t>030-0847</t>
  </si>
  <si>
    <t>039-3215</t>
  </si>
  <si>
    <t>035-0096</t>
  </si>
  <si>
    <t>039-4601</t>
  </si>
  <si>
    <t>030-0813</t>
  </si>
  <si>
    <t>038-3503</t>
  </si>
  <si>
    <t>031-8507</t>
  </si>
  <si>
    <t>030-8520</t>
  </si>
  <si>
    <t>037-0044</t>
  </si>
  <si>
    <t>020-0866</t>
  </si>
  <si>
    <t>023-0064</t>
  </si>
  <si>
    <t>026-0002</t>
  </si>
  <si>
    <t>027-0024</t>
  </si>
  <si>
    <t>029-0523</t>
  </si>
  <si>
    <t>028-3172</t>
  </si>
  <si>
    <t>028-0021</t>
  </si>
  <si>
    <t>023-1101</t>
  </si>
  <si>
    <t>028-0541</t>
  </si>
  <si>
    <t>028-3305</t>
  </si>
  <si>
    <t>024-0051</t>
  </si>
  <si>
    <t>021-0041</t>
  </si>
  <si>
    <t>028-5312</t>
  </si>
  <si>
    <t>022-0006</t>
  </si>
  <si>
    <t>020-0053</t>
  </si>
  <si>
    <t>020-0114</t>
  </si>
  <si>
    <t>024-8508</t>
  </si>
  <si>
    <t>023-0875</t>
  </si>
  <si>
    <t>021-0871</t>
  </si>
  <si>
    <t>021-0807</t>
  </si>
  <si>
    <t>981-3131</t>
  </si>
  <si>
    <t>986-0031</t>
  </si>
  <si>
    <t>989-4104</t>
  </si>
  <si>
    <t>987-2308</t>
  </si>
  <si>
    <t>988-0341</t>
  </si>
  <si>
    <t>985-0056</t>
  </si>
  <si>
    <t>989-2361</t>
  </si>
  <si>
    <t>987-0702</t>
  </si>
  <si>
    <t>981-4294</t>
  </si>
  <si>
    <t>981-2153</t>
  </si>
  <si>
    <t>989-4308</t>
  </si>
  <si>
    <t>986-0775</t>
  </si>
  <si>
    <t>989-1305</t>
  </si>
  <si>
    <t>989-5502</t>
  </si>
  <si>
    <t>989-0851</t>
  </si>
  <si>
    <t>986-1111</t>
  </si>
  <si>
    <t>981-0215</t>
  </si>
  <si>
    <t>987-0602</t>
  </si>
  <si>
    <t>988-0051</t>
  </si>
  <si>
    <t>987-0004</t>
  </si>
  <si>
    <t>989-1233</t>
  </si>
  <si>
    <t>989-6437</t>
  </si>
  <si>
    <t>987-0511</t>
  </si>
  <si>
    <t>981-0133</t>
  </si>
  <si>
    <t>989-1605</t>
  </si>
  <si>
    <t>986-0101</t>
  </si>
  <si>
    <t>986-0833</t>
  </si>
  <si>
    <t>989-6143</t>
  </si>
  <si>
    <t>983-0045</t>
  </si>
  <si>
    <t>981-8585</t>
  </si>
  <si>
    <t>982-0026</t>
  </si>
  <si>
    <t>989-2474</t>
  </si>
  <si>
    <t>981-0503</t>
  </si>
  <si>
    <t>989-3126</t>
  </si>
  <si>
    <t>980-0003</t>
  </si>
  <si>
    <t>983-0842</t>
  </si>
  <si>
    <t>987-1304</t>
  </si>
  <si>
    <t>010-1603</t>
  </si>
  <si>
    <t>017-0052</t>
  </si>
  <si>
    <t>014-0061</t>
  </si>
  <si>
    <t>010-0521</t>
  </si>
  <si>
    <t>015-8543</t>
  </si>
  <si>
    <t>019-1404</t>
  </si>
  <si>
    <t>018-1732</t>
  </si>
  <si>
    <t>019-2112</t>
  </si>
  <si>
    <t>018-0148</t>
  </si>
  <si>
    <t>018-3141</t>
  </si>
  <si>
    <t>014-0335</t>
  </si>
  <si>
    <t>012-1132</t>
  </si>
  <si>
    <t>013-0205</t>
  </si>
  <si>
    <t>019-0701</t>
  </si>
  <si>
    <t>013-0101</t>
  </si>
  <si>
    <t>015-0404</t>
  </si>
  <si>
    <t>018-0604</t>
  </si>
  <si>
    <t>010-0001</t>
  </si>
  <si>
    <t>014-0054</t>
  </si>
  <si>
    <t>013-0037</t>
  </si>
  <si>
    <t>012-0823</t>
  </si>
  <si>
    <t>018-3314</t>
  </si>
  <si>
    <t>016-0851</t>
  </si>
  <si>
    <t>017-0872</t>
  </si>
  <si>
    <t>017-0804</t>
  </si>
  <si>
    <t>018-5201</t>
  </si>
  <si>
    <t>010-0877</t>
  </si>
  <si>
    <t>014-0047</t>
  </si>
  <si>
    <t>990-2481</t>
  </si>
  <si>
    <t>998-0015</t>
  </si>
  <si>
    <t>992-0037</t>
  </si>
  <si>
    <t>999-3193</t>
  </si>
  <si>
    <t>994-0021</t>
  </si>
  <si>
    <t>999-4221</t>
  </si>
  <si>
    <t>996-0077</t>
  </si>
  <si>
    <t>997-0017</t>
  </si>
  <si>
    <t>999-7707</t>
  </si>
  <si>
    <t>995-0011</t>
  </si>
  <si>
    <t>990-1121</t>
  </si>
  <si>
    <t>999-1352</t>
  </si>
  <si>
    <t>996-0051</t>
  </si>
  <si>
    <t>990-0039</t>
  </si>
  <si>
    <t>990-0832</t>
  </si>
  <si>
    <t>998-0031</t>
  </si>
  <si>
    <t>960-0111</t>
  </si>
  <si>
    <t>960-0201</t>
  </si>
  <si>
    <t>960-8141</t>
  </si>
  <si>
    <t>960-1401</t>
  </si>
  <si>
    <t>960-0604</t>
  </si>
  <si>
    <t>969-1101</t>
  </si>
  <si>
    <t>963-8862</t>
  </si>
  <si>
    <t>963-1633</t>
  </si>
  <si>
    <t>962-0863</t>
  </si>
  <si>
    <t>962-0403</t>
  </si>
  <si>
    <t>969-0227</t>
  </si>
  <si>
    <t>961-0822</t>
  </si>
  <si>
    <t>963-7845</t>
  </si>
  <si>
    <t>963-4398</t>
  </si>
  <si>
    <t>963-3401</t>
  </si>
  <si>
    <t>965-0875</t>
  </si>
  <si>
    <t>966-0914</t>
  </si>
  <si>
    <t>969-6262</t>
  </si>
  <si>
    <t>967-0004</t>
  </si>
  <si>
    <t>970-8016</t>
  </si>
  <si>
    <t>973-8404</t>
  </si>
  <si>
    <t>970-0316</t>
  </si>
  <si>
    <t>976-0014</t>
  </si>
  <si>
    <t>979-2157</t>
  </si>
  <si>
    <t>963-6131</t>
  </si>
  <si>
    <t>979-0408</t>
  </si>
  <si>
    <t>960-8012</t>
  </si>
  <si>
    <t>960-8134</t>
  </si>
  <si>
    <t>960-8124</t>
  </si>
  <si>
    <t>963-0101</t>
  </si>
  <si>
    <t>963-0201</t>
  </si>
  <si>
    <t>310-0036</t>
  </si>
  <si>
    <t>319-1222</t>
  </si>
  <si>
    <t>315-0033</t>
  </si>
  <si>
    <t>307-0011</t>
  </si>
  <si>
    <t>313-0007</t>
  </si>
  <si>
    <t>311-1224</t>
  </si>
  <si>
    <t>311-2448</t>
  </si>
  <si>
    <t>300-0835</t>
  </si>
  <si>
    <t>301-0834</t>
  </si>
  <si>
    <t>303-0003</t>
  </si>
  <si>
    <t>306-0012</t>
  </si>
  <si>
    <t>302-0013</t>
  </si>
  <si>
    <t>300-3561</t>
  </si>
  <si>
    <t>318-0001</t>
  </si>
  <si>
    <t>319-2401</t>
  </si>
  <si>
    <t>311-0114</t>
  </si>
  <si>
    <t>311-1517</t>
  </si>
  <si>
    <t>314-0038</t>
  </si>
  <si>
    <t>311-2207</t>
  </si>
  <si>
    <t>314-0125</t>
  </si>
  <si>
    <t>300-4231</t>
  </si>
  <si>
    <t>300-1272</t>
  </si>
  <si>
    <t>309-1294</t>
  </si>
  <si>
    <t>307-0001</t>
  </si>
  <si>
    <t>300-2706</t>
  </si>
  <si>
    <t>300-4515</t>
  </si>
  <si>
    <t>306-0631</t>
  </si>
  <si>
    <t>319-2255</t>
  </si>
  <si>
    <t>319-1541</t>
  </si>
  <si>
    <t>319-3526</t>
  </si>
  <si>
    <t>311-1311</t>
  </si>
  <si>
    <t>300-0504</t>
  </si>
  <si>
    <t>310-0041</t>
  </si>
  <si>
    <t>310-0851</t>
  </si>
  <si>
    <t>301-0041</t>
  </si>
  <si>
    <t>315-0001</t>
  </si>
  <si>
    <t>320-0014</t>
  </si>
  <si>
    <t>321-0954</t>
  </si>
  <si>
    <t>322-0049</t>
  </si>
  <si>
    <t>323-0802</t>
  </si>
  <si>
    <t>328-0053</t>
  </si>
  <si>
    <t>327-0102</t>
  </si>
  <si>
    <t>326-0846</t>
  </si>
  <si>
    <t>321-4415</t>
  </si>
  <si>
    <t>329-2712</t>
  </si>
  <si>
    <t>329-3215</t>
  </si>
  <si>
    <t>329-1204</t>
  </si>
  <si>
    <t>321-1277</t>
  </si>
  <si>
    <t>329-1311</t>
  </si>
  <si>
    <t>321-4216</t>
  </si>
  <si>
    <t>320-8525</t>
  </si>
  <si>
    <t>320-0865</t>
  </si>
  <si>
    <t>320-0048</t>
  </si>
  <si>
    <t>320-8585</t>
  </si>
  <si>
    <t>327-0501</t>
  </si>
  <si>
    <t>326-0397</t>
  </si>
  <si>
    <t>326-0054</t>
  </si>
  <si>
    <t>370-0041</t>
  </si>
  <si>
    <t>371-0805</t>
  </si>
  <si>
    <t>372-0001</t>
  </si>
  <si>
    <t>370-0701</t>
  </si>
  <si>
    <t>371-8573</t>
  </si>
  <si>
    <t>377-0008</t>
  </si>
  <si>
    <t>370-3342</t>
  </si>
  <si>
    <t>370-2104</t>
  </si>
  <si>
    <t>370-2601</t>
  </si>
  <si>
    <t>379-0222</t>
  </si>
  <si>
    <t>377-1305</t>
  </si>
  <si>
    <t>377-1526</t>
  </si>
  <si>
    <t>378-0301</t>
  </si>
  <si>
    <t>370-0347</t>
  </si>
  <si>
    <t>376-0102</t>
  </si>
  <si>
    <t>374-0132</t>
  </si>
  <si>
    <t>379-0116</t>
  </si>
  <si>
    <t>372-0045</t>
  </si>
  <si>
    <t>376-0014</t>
  </si>
  <si>
    <t>376-0026</t>
  </si>
  <si>
    <t>373-0842</t>
  </si>
  <si>
    <t>379-1313</t>
  </si>
  <si>
    <t>376-0043</t>
  </si>
  <si>
    <t>370-0803</t>
  </si>
  <si>
    <t>373-0817</t>
  </si>
  <si>
    <t>366-0035</t>
  </si>
  <si>
    <t>340-0111</t>
  </si>
  <si>
    <t>339-0052</t>
  </si>
  <si>
    <t>336-0022</t>
  </si>
  <si>
    <t>337-0053</t>
  </si>
  <si>
    <t>360-0833</t>
  </si>
  <si>
    <t>369-1623</t>
  </si>
  <si>
    <t>359-1167</t>
  </si>
  <si>
    <t>350-1324</t>
  </si>
  <si>
    <t>348-8502</t>
  </si>
  <si>
    <t>365-0054</t>
  </si>
  <si>
    <t>361-0023</t>
  </si>
  <si>
    <t>362-0073</t>
  </si>
  <si>
    <t>369-1202</t>
  </si>
  <si>
    <t>352-0013</t>
  </si>
  <si>
    <t>350-0313</t>
  </si>
  <si>
    <t>340-0814</t>
  </si>
  <si>
    <t>343-0856</t>
  </si>
  <si>
    <t>346-0031</t>
  </si>
  <si>
    <t>334-0005</t>
  </si>
  <si>
    <t>341-0022</t>
  </si>
  <si>
    <t>362-0813</t>
  </si>
  <si>
    <t>340-0213</t>
  </si>
  <si>
    <t>350-1203</t>
  </si>
  <si>
    <t>343-0114</t>
  </si>
  <si>
    <t>360-0203</t>
  </si>
  <si>
    <t>362-0052</t>
  </si>
  <si>
    <t>350-0214</t>
  </si>
  <si>
    <t>355-0815</t>
  </si>
  <si>
    <t>354-0002</t>
  </si>
  <si>
    <t>349-0213</t>
  </si>
  <si>
    <t>350-0412</t>
  </si>
  <si>
    <t>331-0825</t>
  </si>
  <si>
    <t>351-0115</t>
  </si>
  <si>
    <t>341-0041</t>
  </si>
  <si>
    <t>342-0035</t>
  </si>
  <si>
    <t>368-0105</t>
  </si>
  <si>
    <t>350-1320</t>
  </si>
  <si>
    <t>348-0031</t>
  </si>
  <si>
    <t>349-0101</t>
  </si>
  <si>
    <t>340-8524</t>
  </si>
  <si>
    <t>345-0024</t>
  </si>
  <si>
    <t>355-0328</t>
  </si>
  <si>
    <t>362-0021</t>
  </si>
  <si>
    <t>339-0009</t>
  </si>
  <si>
    <t>335-0021</t>
  </si>
  <si>
    <t>349-1128</t>
  </si>
  <si>
    <t>352-0004</t>
  </si>
  <si>
    <t>350-0036</t>
  </si>
  <si>
    <t>360-0812</t>
  </si>
  <si>
    <t>367-0045</t>
  </si>
  <si>
    <t>350-2223</t>
  </si>
  <si>
    <t>368-0005</t>
  </si>
  <si>
    <t>350-1126</t>
  </si>
  <si>
    <t>333-0844</t>
  </si>
  <si>
    <t>336-0025</t>
  </si>
  <si>
    <t>347-8502</t>
  </si>
  <si>
    <t>357-0038</t>
  </si>
  <si>
    <t>260-0044</t>
  </si>
  <si>
    <t>288-0813</t>
  </si>
  <si>
    <t>283-0805</t>
  </si>
  <si>
    <t>299-4301</t>
  </si>
  <si>
    <t>293-0043</t>
  </si>
  <si>
    <t>290-0225</t>
  </si>
  <si>
    <t>270-0114</t>
  </si>
  <si>
    <t>289-1144</t>
  </si>
  <si>
    <t>294-8505</t>
  </si>
  <si>
    <t>292-0056</t>
  </si>
  <si>
    <t>289-0116</t>
  </si>
  <si>
    <t>283-0104</t>
  </si>
  <si>
    <t>286-0846</t>
  </si>
  <si>
    <t>270-2221</t>
  </si>
  <si>
    <t>289-2241</t>
  </si>
  <si>
    <t>289-2516</t>
  </si>
  <si>
    <t>298-0004</t>
  </si>
  <si>
    <t>270-1104</t>
  </si>
  <si>
    <t>270-1445</t>
  </si>
  <si>
    <t>270-0222</t>
  </si>
  <si>
    <t>299-1606</t>
  </si>
  <si>
    <t>297-0029</t>
  </si>
  <si>
    <t>260-0823</t>
  </si>
  <si>
    <t>289-1594</t>
  </si>
  <si>
    <t>277-8570</t>
  </si>
  <si>
    <t>273-0001</t>
  </si>
  <si>
    <t>275-0001</t>
  </si>
  <si>
    <t>263-8585</t>
  </si>
  <si>
    <t>272-0835</t>
  </si>
  <si>
    <t>283-0005</t>
  </si>
  <si>
    <t>292-8511</t>
  </si>
  <si>
    <t>274-0053</t>
  </si>
  <si>
    <t>289-1115</t>
  </si>
  <si>
    <t>289-2143</t>
  </si>
  <si>
    <t>400-0845</t>
  </si>
  <si>
    <t>408-0023</t>
  </si>
  <si>
    <t>400-0064</t>
  </si>
  <si>
    <t>404-0047</t>
  </si>
  <si>
    <t>403-0017</t>
  </si>
  <si>
    <t>400-0035</t>
  </si>
  <si>
    <t>403-0032</t>
  </si>
  <si>
    <t>406-0031</t>
  </si>
  <si>
    <t>409-3601</t>
  </si>
  <si>
    <t>400-0867</t>
  </si>
  <si>
    <t>105-0022</t>
  </si>
  <si>
    <t>150-0035</t>
  </si>
  <si>
    <t>135-0044</t>
  </si>
  <si>
    <t>176-0021</t>
  </si>
  <si>
    <t>186-0004</t>
  </si>
  <si>
    <t>171-0044</t>
  </si>
  <si>
    <t>125-0051</t>
  </si>
  <si>
    <t>136-0071</t>
  </si>
  <si>
    <t>190-0164</t>
  </si>
  <si>
    <t>120-0011</t>
  </si>
  <si>
    <t>115-0052</t>
  </si>
  <si>
    <t>104-0053</t>
  </si>
  <si>
    <t>135-0015</t>
  </si>
  <si>
    <t>144-8533</t>
  </si>
  <si>
    <t>124-0002</t>
  </si>
  <si>
    <t>131-0043</t>
  </si>
  <si>
    <t>193-0835</t>
  </si>
  <si>
    <t>106-0032</t>
  </si>
  <si>
    <t>165-0031</t>
  </si>
  <si>
    <t>101-0031</t>
  </si>
  <si>
    <t>168-0073</t>
  </si>
  <si>
    <t>143-0027</t>
  </si>
  <si>
    <t>157-0076</t>
  </si>
  <si>
    <t>203-0052</t>
  </si>
  <si>
    <t>114-0023</t>
  </si>
  <si>
    <t>194-0037</t>
  </si>
  <si>
    <t>198-0088</t>
  </si>
  <si>
    <t>112-8612</t>
  </si>
  <si>
    <t>114-0005</t>
  </si>
  <si>
    <t>133-8585</t>
  </si>
  <si>
    <t>144-0051</t>
  </si>
  <si>
    <t>232-0006</t>
  </si>
  <si>
    <t>240-0035</t>
  </si>
  <si>
    <t>250-0003</t>
  </si>
  <si>
    <t>254-0064</t>
  </si>
  <si>
    <t>252-0132</t>
  </si>
  <si>
    <t>243-0817</t>
  </si>
  <si>
    <t>236-0051</t>
  </si>
  <si>
    <t>252-0013</t>
  </si>
  <si>
    <t>252-0801</t>
  </si>
  <si>
    <t>254-0074</t>
  </si>
  <si>
    <t>232-0061</t>
  </si>
  <si>
    <t>239-0831</t>
  </si>
  <si>
    <t>212-0023</t>
  </si>
  <si>
    <t>231-0023</t>
  </si>
  <si>
    <t>212-0002</t>
  </si>
  <si>
    <t>241-0005</t>
  </si>
  <si>
    <t>222-0011</t>
  </si>
  <si>
    <t>236-0037</t>
  </si>
  <si>
    <t>251-0871</t>
  </si>
  <si>
    <t>250-0045</t>
  </si>
  <si>
    <t>250-0014</t>
  </si>
  <si>
    <t>951-8131</t>
  </si>
  <si>
    <t>950-0804</t>
  </si>
  <si>
    <t>950-0121</t>
  </si>
  <si>
    <t>950-1112</t>
  </si>
  <si>
    <t>953-0041</t>
  </si>
  <si>
    <t>959-0265</t>
  </si>
  <si>
    <t>957-8558</t>
  </si>
  <si>
    <t>958-0856</t>
  </si>
  <si>
    <t>959-3194</t>
  </si>
  <si>
    <t>959-2032</t>
  </si>
  <si>
    <t>950-3343</t>
  </si>
  <si>
    <t>959-1861</t>
  </si>
  <si>
    <t>940-0093</t>
  </si>
  <si>
    <t>940-0817</t>
  </si>
  <si>
    <t>940-2401</t>
  </si>
  <si>
    <t>940-0293</t>
  </si>
  <si>
    <t>955-0044</t>
  </si>
  <si>
    <t>949-7413</t>
  </si>
  <si>
    <t>949-6681</t>
  </si>
  <si>
    <t>949-6433</t>
  </si>
  <si>
    <t>948-0055</t>
  </si>
  <si>
    <t>941-0063</t>
  </si>
  <si>
    <t>945-0826</t>
  </si>
  <si>
    <t>949-4352</t>
  </si>
  <si>
    <t>943-0837</t>
  </si>
  <si>
    <t>943-8550</t>
  </si>
  <si>
    <t>944-0031</t>
  </si>
  <si>
    <t>952-0202</t>
  </si>
  <si>
    <t>957-8522</t>
  </si>
  <si>
    <t>959-4402</t>
  </si>
  <si>
    <t>959-2643</t>
  </si>
  <si>
    <t>930-8540</t>
  </si>
  <si>
    <t>933-8510</t>
  </si>
  <si>
    <t>936-8507</t>
  </si>
  <si>
    <t>931-8558</t>
  </si>
  <si>
    <t>930-0009</t>
  </si>
  <si>
    <t>934-8585</t>
  </si>
  <si>
    <t>935-8535</t>
  </si>
  <si>
    <t>932-8540</t>
  </si>
  <si>
    <t>933-0023</t>
  </si>
  <si>
    <t>930-0855</t>
  </si>
  <si>
    <t>933-0947</t>
  </si>
  <si>
    <t>930-0916</t>
  </si>
  <si>
    <t>920-0942</t>
  </si>
  <si>
    <t>922-8525</t>
  </si>
  <si>
    <t>923-8555</t>
  </si>
  <si>
    <t>925-0141</t>
  </si>
  <si>
    <t>921-8042</t>
  </si>
  <si>
    <t>922-0331</t>
  </si>
  <si>
    <t>923-8531</t>
  </si>
  <si>
    <t>923-1123</t>
  </si>
  <si>
    <t>920-2104</t>
  </si>
  <si>
    <t>924-8544</t>
  </si>
  <si>
    <t>924-0864</t>
  </si>
  <si>
    <t>920-3114</t>
  </si>
  <si>
    <t>920-3121</t>
  </si>
  <si>
    <t>929-0325</t>
  </si>
  <si>
    <t>929-1394</t>
  </si>
  <si>
    <t>927-0024</t>
  </si>
  <si>
    <t>927-2193</t>
  </si>
  <si>
    <t>927-0433</t>
  </si>
  <si>
    <t>928-0001</t>
  </si>
  <si>
    <t>926-8555</t>
  </si>
  <si>
    <t>926-0817</t>
  </si>
  <si>
    <t>927-1213</t>
  </si>
  <si>
    <t>920-0374</t>
  </si>
  <si>
    <t>915-0841</t>
  </si>
  <si>
    <t>910-0021</t>
  </si>
  <si>
    <t>914-0807</t>
  </si>
  <si>
    <t>912-0016</t>
  </si>
  <si>
    <t>917-0293</t>
  </si>
  <si>
    <t>919-0512</t>
  </si>
  <si>
    <t>919-1395</t>
  </si>
  <si>
    <t>910-0017</t>
  </si>
  <si>
    <t>392-0007</t>
  </si>
  <si>
    <t>380-0872</t>
  </si>
  <si>
    <t>383-8567</t>
  </si>
  <si>
    <t>381-1232</t>
  </si>
  <si>
    <t>386-8585</t>
  </si>
  <si>
    <t>386-0405</t>
  </si>
  <si>
    <t>384-0028</t>
  </si>
  <si>
    <t>399-0428</t>
  </si>
  <si>
    <t>399-4117</t>
  </si>
  <si>
    <t>395-0804</t>
  </si>
  <si>
    <t>399-5301</t>
  </si>
  <si>
    <t>399-8303</t>
  </si>
  <si>
    <t>389-1206</t>
  </si>
  <si>
    <t>399-1501</t>
  </si>
  <si>
    <t>399-0703</t>
  </si>
  <si>
    <t>381-3203</t>
  </si>
  <si>
    <t>382-0097</t>
  </si>
  <si>
    <t>380-8530</t>
  </si>
  <si>
    <t>381-0041</t>
  </si>
  <si>
    <t>390-8515</t>
  </si>
  <si>
    <t>399-5302</t>
  </si>
  <si>
    <t>420-0068</t>
  </si>
  <si>
    <t>414-0051</t>
  </si>
  <si>
    <t>413-0102</t>
  </si>
  <si>
    <t>410-3302</t>
  </si>
  <si>
    <t>412-0028</t>
  </si>
  <si>
    <t>410-1118</t>
  </si>
  <si>
    <t>411-0917</t>
  </si>
  <si>
    <t>418-0053</t>
  </si>
  <si>
    <t>418-0073</t>
  </si>
  <si>
    <t>420-8502</t>
  </si>
  <si>
    <t>425-0026</t>
  </si>
  <si>
    <t>427-0058</t>
  </si>
  <si>
    <t>421-0596</t>
  </si>
  <si>
    <t>439-0022</t>
  </si>
  <si>
    <t>437-1612</t>
  </si>
  <si>
    <t>437-0215</t>
  </si>
  <si>
    <t>437-0061</t>
  </si>
  <si>
    <t>431-3314</t>
  </si>
  <si>
    <t>438-0078</t>
  </si>
  <si>
    <t>430-0844</t>
  </si>
  <si>
    <t>431-3105</t>
  </si>
  <si>
    <t>432-8004</t>
  </si>
  <si>
    <t>432-8686</t>
  </si>
  <si>
    <t>422-8032</t>
  </si>
  <si>
    <t>411-0033</t>
  </si>
  <si>
    <t>410-2401</t>
  </si>
  <si>
    <t>431-2213</t>
  </si>
  <si>
    <t>413-0411</t>
  </si>
  <si>
    <t>426-0016</t>
  </si>
  <si>
    <t>418-0022</t>
  </si>
  <si>
    <t>417-0847</t>
  </si>
  <si>
    <t>424-8752</t>
  </si>
  <si>
    <t>411-0944</t>
  </si>
  <si>
    <t>410-0033</t>
  </si>
  <si>
    <t>424-0809</t>
  </si>
  <si>
    <t>422-8074</t>
  </si>
  <si>
    <t>422-8076</t>
  </si>
  <si>
    <t>425-0021</t>
  </si>
  <si>
    <t>433-8101</t>
  </si>
  <si>
    <t>421-0304</t>
  </si>
  <si>
    <t>426-0067</t>
  </si>
  <si>
    <t>461-0025</t>
  </si>
  <si>
    <t>463-8511</t>
  </si>
  <si>
    <t>455-0861</t>
  </si>
  <si>
    <t>454-0912</t>
  </si>
  <si>
    <t>489-0883</t>
  </si>
  <si>
    <t>486-0812</t>
  </si>
  <si>
    <t>491-0041</t>
  </si>
  <si>
    <t>496-0819</t>
  </si>
  <si>
    <t>484-0081</t>
  </si>
  <si>
    <t>483-8331</t>
  </si>
  <si>
    <t>494-0001</t>
  </si>
  <si>
    <t>482-8555</t>
  </si>
  <si>
    <t>495-8505</t>
  </si>
  <si>
    <t>475-0912</t>
  </si>
  <si>
    <t>477-0031</t>
  </si>
  <si>
    <t>444-0012</t>
  </si>
  <si>
    <t>447-0871</t>
  </si>
  <si>
    <t>444-2204</t>
  </si>
  <si>
    <t>445-0847</t>
  </si>
  <si>
    <t>472-0052</t>
  </si>
  <si>
    <t>444-0427</t>
  </si>
  <si>
    <t>440-0864</t>
  </si>
  <si>
    <t>442-8586</t>
  </si>
  <si>
    <t>443-0058</t>
  </si>
  <si>
    <t>441-1328</t>
  </si>
  <si>
    <t>441-3421</t>
  </si>
  <si>
    <t>464-0021</t>
  </si>
  <si>
    <t>455-0018</t>
  </si>
  <si>
    <t>478-0001</t>
  </si>
  <si>
    <t>471-0811</t>
  </si>
  <si>
    <t>444-2451</t>
  </si>
  <si>
    <t>441-3613</t>
  </si>
  <si>
    <t>463-8503</t>
  </si>
  <si>
    <t>489-0906</t>
  </si>
  <si>
    <t>444-0111</t>
  </si>
  <si>
    <t>440-0068</t>
  </si>
  <si>
    <t>464-0044</t>
  </si>
  <si>
    <t>451-0066</t>
  </si>
  <si>
    <t>468-0046</t>
  </si>
  <si>
    <t>460-0007</t>
  </si>
  <si>
    <t>451-0043</t>
  </si>
  <si>
    <t>464-8533</t>
  </si>
  <si>
    <t>467-8558</t>
  </si>
  <si>
    <t>463-8718</t>
  </si>
  <si>
    <t>467-8626</t>
  </si>
  <si>
    <t>461-0047</t>
  </si>
  <si>
    <t>453-8540</t>
  </si>
  <si>
    <t>467-8511</t>
  </si>
  <si>
    <t>467-8521</t>
  </si>
  <si>
    <t>453-0031</t>
  </si>
  <si>
    <t>491-0938</t>
  </si>
  <si>
    <t>485-0821</t>
  </si>
  <si>
    <t>446-0036</t>
  </si>
  <si>
    <t>444-0005</t>
  </si>
  <si>
    <t>440-0053</t>
  </si>
  <si>
    <t>502-0931</t>
  </si>
  <si>
    <t>503-0002</t>
  </si>
  <si>
    <t>509-0141</t>
  </si>
  <si>
    <t>503-1305</t>
  </si>
  <si>
    <t>509-5122</t>
  </si>
  <si>
    <t>509-7793</t>
  </si>
  <si>
    <t>508-0011</t>
  </si>
  <si>
    <t>502-0004</t>
  </si>
  <si>
    <t>501-3729</t>
  </si>
  <si>
    <t>505-0125</t>
  </si>
  <si>
    <t>509-2593</t>
  </si>
  <si>
    <t>506-0052</t>
  </si>
  <si>
    <t>503-0653</t>
  </si>
  <si>
    <t>501-2258</t>
  </si>
  <si>
    <t>501-5122</t>
  </si>
  <si>
    <t>509-5202</t>
  </si>
  <si>
    <t>501-6241</t>
  </si>
  <si>
    <t>501-0115</t>
  </si>
  <si>
    <t>501-3938</t>
  </si>
  <si>
    <t>500-8765</t>
  </si>
  <si>
    <t>500-8741</t>
  </si>
  <si>
    <t>500-8288</t>
  </si>
  <si>
    <t>507-0072</t>
  </si>
  <si>
    <t>503-0883</t>
  </si>
  <si>
    <t>512-0921</t>
  </si>
  <si>
    <t>519-0116</t>
  </si>
  <si>
    <t>514-0063</t>
  </si>
  <si>
    <t>515-3133</t>
  </si>
  <si>
    <t>518-0711</t>
  </si>
  <si>
    <t>515-0205</t>
  </si>
  <si>
    <t>516-0018</t>
  </si>
  <si>
    <t>519-3659</t>
  </si>
  <si>
    <t>519-4394</t>
  </si>
  <si>
    <t>510-8027</t>
  </si>
  <si>
    <t>514-0803</t>
  </si>
  <si>
    <t>511-0222</t>
  </si>
  <si>
    <t>512-1304</t>
  </si>
  <si>
    <t>510-1234</t>
  </si>
  <si>
    <t>510-0243</t>
  </si>
  <si>
    <t>513-0012</t>
  </si>
  <si>
    <t>510-0201</t>
  </si>
  <si>
    <t>515-1411</t>
  </si>
  <si>
    <t>519-2181</t>
  </si>
  <si>
    <t>519-2593</t>
  </si>
  <si>
    <t>516-2102</t>
  </si>
  <si>
    <t>516-0016</t>
  </si>
  <si>
    <t>517-0021</t>
  </si>
  <si>
    <t>517-0209</t>
  </si>
  <si>
    <t>517-0703</t>
  </si>
  <si>
    <t>519-5204</t>
  </si>
  <si>
    <t>519-1424</t>
  </si>
  <si>
    <t>511-0808</t>
  </si>
  <si>
    <t>518-0837</t>
  </si>
  <si>
    <t>510-0947</t>
  </si>
  <si>
    <t>520-0037</t>
  </si>
  <si>
    <t>523-0895</t>
  </si>
  <si>
    <t>529-1642</t>
  </si>
  <si>
    <t>526-0036</t>
  </si>
  <si>
    <t>520-1212</t>
  </si>
  <si>
    <t>522-0033</t>
  </si>
  <si>
    <t>520-3016</t>
  </si>
  <si>
    <t>522-0002</t>
  </si>
  <si>
    <t>612-8156</t>
  </si>
  <si>
    <t>621-0063</t>
  </si>
  <si>
    <t>614-8363</t>
  </si>
  <si>
    <t>619-0214</t>
  </si>
  <si>
    <t>621-0008</t>
  </si>
  <si>
    <t>629-3101</t>
  </si>
  <si>
    <t>620-0303</t>
  </si>
  <si>
    <t>626-0074</t>
  </si>
  <si>
    <t>613-0033</t>
  </si>
  <si>
    <t>610-1111</t>
  </si>
  <si>
    <t>620-0876</t>
  </si>
  <si>
    <t>611-0013</t>
  </si>
  <si>
    <t>604-8453</t>
  </si>
  <si>
    <t>543-0042</t>
  </si>
  <si>
    <t>536-0021</t>
  </si>
  <si>
    <t>555-0024</t>
  </si>
  <si>
    <t>559-0013</t>
  </si>
  <si>
    <t>538-0054</t>
  </si>
  <si>
    <t>540-0035</t>
  </si>
  <si>
    <t>579-8003</t>
  </si>
  <si>
    <t>596-0045</t>
  </si>
  <si>
    <t>590-0025</t>
  </si>
  <si>
    <t>561-0846</t>
  </si>
  <si>
    <t>543-0045</t>
  </si>
  <si>
    <t>555-0013</t>
  </si>
  <si>
    <t>574-0044</t>
  </si>
  <si>
    <t>567-0051</t>
  </si>
  <si>
    <t>573-0163</t>
  </si>
  <si>
    <t>577-8505</t>
  </si>
  <si>
    <t>599-8261</t>
  </si>
  <si>
    <t>532-0023</t>
  </si>
  <si>
    <t>554-0011</t>
  </si>
  <si>
    <t>583-8558</t>
  </si>
  <si>
    <t>655-0038</t>
  </si>
  <si>
    <t>662-0813</t>
  </si>
  <si>
    <t>669-2341</t>
  </si>
  <si>
    <t>669-5215</t>
  </si>
  <si>
    <t>668-0023</t>
  </si>
  <si>
    <t>653-0821</t>
  </si>
  <si>
    <t>656-0012</t>
  </si>
  <si>
    <t>675-1375</t>
  </si>
  <si>
    <t>676-0082</t>
  </si>
  <si>
    <t>670-0983</t>
  </si>
  <si>
    <t>679-4316</t>
  </si>
  <si>
    <t>678-0062</t>
  </si>
  <si>
    <t>669-4141</t>
  </si>
  <si>
    <t>662-0943</t>
  </si>
  <si>
    <t>679-1105</t>
  </si>
  <si>
    <t>671-4131</t>
  </si>
  <si>
    <t>679-2163</t>
  </si>
  <si>
    <t>670-0012</t>
  </si>
  <si>
    <t>651-1144</t>
  </si>
  <si>
    <t>669-3811</t>
  </si>
  <si>
    <t>669-1531</t>
  </si>
  <si>
    <t>675-0035</t>
  </si>
  <si>
    <t>673-1129</t>
  </si>
  <si>
    <t>671-3201</t>
  </si>
  <si>
    <t>679-4002</t>
  </si>
  <si>
    <t>673-0434</t>
  </si>
  <si>
    <t>671-1532</t>
  </si>
  <si>
    <t>664-0027</t>
  </si>
  <si>
    <t>673-0001</t>
  </si>
  <si>
    <t>654-0142</t>
  </si>
  <si>
    <t>660-0826</t>
  </si>
  <si>
    <t>661-0983</t>
  </si>
  <si>
    <t>664-0857</t>
  </si>
  <si>
    <t>674-0072</t>
  </si>
  <si>
    <t>650-0044</t>
  </si>
  <si>
    <t>658-0032</t>
  </si>
  <si>
    <t>654-0155</t>
  </si>
  <si>
    <t>652-0043</t>
  </si>
  <si>
    <t>654-0113</t>
  </si>
  <si>
    <t>670-0964</t>
  </si>
  <si>
    <t>651-0058</t>
  </si>
  <si>
    <t>653-0824</t>
  </si>
  <si>
    <t>633-0051</t>
  </si>
  <si>
    <t>630-8031</t>
  </si>
  <si>
    <t>637-0092</t>
  </si>
  <si>
    <t>632-0246</t>
  </si>
  <si>
    <t>637-1445</t>
  </si>
  <si>
    <t>635-0011</t>
  </si>
  <si>
    <t>640-8272</t>
  </si>
  <si>
    <t>649-7161</t>
  </si>
  <si>
    <t>649-0304</t>
  </si>
  <si>
    <t>644-0012</t>
  </si>
  <si>
    <t>646-0023</t>
  </si>
  <si>
    <t>649-3503</t>
  </si>
  <si>
    <t>647-0071</t>
  </si>
  <si>
    <t>640-8137</t>
  </si>
  <si>
    <t>649-2195</t>
  </si>
  <si>
    <t>649-6264</t>
  </si>
  <si>
    <t>640-8312</t>
  </si>
  <si>
    <t>640-0415</t>
  </si>
  <si>
    <t>648-0065</t>
  </si>
  <si>
    <t>640-1131</t>
  </si>
  <si>
    <t>643-0021</t>
  </si>
  <si>
    <t>646-0024</t>
  </si>
  <si>
    <t>645-0002</t>
  </si>
  <si>
    <t>643-0004</t>
  </si>
  <si>
    <t>647-0044</t>
  </si>
  <si>
    <t>644-0003</t>
  </si>
  <si>
    <t>640-8482</t>
  </si>
  <si>
    <t>680-0941</t>
  </si>
  <si>
    <t>683-0033</t>
  </si>
  <si>
    <t>682-0044</t>
  </si>
  <si>
    <t>684-0043</t>
  </si>
  <si>
    <t>684-8601</t>
  </si>
  <si>
    <t>681-0003</t>
  </si>
  <si>
    <t>689-0595</t>
  </si>
  <si>
    <t>683-0023</t>
  </si>
  <si>
    <t>689-4503</t>
  </si>
  <si>
    <t>680-0945</t>
  </si>
  <si>
    <t>682-0812</t>
  </si>
  <si>
    <t>689-3411</t>
  </si>
  <si>
    <t>680-0811</t>
  </si>
  <si>
    <t>689-3541</t>
  </si>
  <si>
    <t>683-0804</t>
  </si>
  <si>
    <t>680-0022</t>
  </si>
  <si>
    <t>682-0018</t>
  </si>
  <si>
    <t>690-8525</t>
  </si>
  <si>
    <t>693-0011</t>
  </si>
  <si>
    <t>697-0062</t>
  </si>
  <si>
    <t>692-8500</t>
  </si>
  <si>
    <t>685-0006</t>
  </si>
  <si>
    <t>699-2301</t>
  </si>
  <si>
    <t>696-0001</t>
  </si>
  <si>
    <t>690-3401</t>
  </si>
  <si>
    <t>684-0404</t>
  </si>
  <si>
    <t>699-0492</t>
  </si>
  <si>
    <t>699-5522</t>
  </si>
  <si>
    <t>690-0015</t>
  </si>
  <si>
    <t>693-0032</t>
  </si>
  <si>
    <t>693-0073</t>
  </si>
  <si>
    <t>698-0006</t>
  </si>
  <si>
    <t>703-8281</t>
  </si>
  <si>
    <t>704-8112</t>
  </si>
  <si>
    <t>700-0933</t>
  </si>
  <si>
    <t>700-0016</t>
  </si>
  <si>
    <t>706-0226</t>
  </si>
  <si>
    <t>711-0915</t>
  </si>
  <si>
    <t>710-0824</t>
  </si>
  <si>
    <t>713-8122</t>
  </si>
  <si>
    <t>714-0081</t>
  </si>
  <si>
    <t>719-0243</t>
  </si>
  <si>
    <t>714-1201</t>
  </si>
  <si>
    <t>708-0004</t>
  </si>
  <si>
    <t>709-4316</t>
  </si>
  <si>
    <t>709-0422</t>
  </si>
  <si>
    <t>709-2133</t>
  </si>
  <si>
    <t>701-4221</t>
  </si>
  <si>
    <t>719-3144</t>
  </si>
  <si>
    <t>700-0807</t>
  </si>
  <si>
    <t>706-0012</t>
  </si>
  <si>
    <t>711-0937</t>
  </si>
  <si>
    <t>710-0816</t>
  </si>
  <si>
    <t>713-8102</t>
  </si>
  <si>
    <t>710-1301</t>
  </si>
  <si>
    <t>700-0056</t>
  </si>
  <si>
    <t>710-0003</t>
  </si>
  <si>
    <t>710-0012</t>
  </si>
  <si>
    <t>715-0006</t>
  </si>
  <si>
    <t>712-8001</t>
  </si>
  <si>
    <t>730-0847</t>
  </si>
  <si>
    <t>737-0112</t>
  </si>
  <si>
    <t>739-0614</t>
  </si>
  <si>
    <t>725-0021</t>
  </si>
  <si>
    <t>722-0002</t>
  </si>
  <si>
    <t>720-0832</t>
  </si>
  <si>
    <t>729-3102</t>
  </si>
  <si>
    <t>739-1732</t>
  </si>
  <si>
    <t>739-0046</t>
  </si>
  <si>
    <t>729-3101</t>
  </si>
  <si>
    <t>729-6211</t>
  </si>
  <si>
    <t>729-0417</t>
  </si>
  <si>
    <t>733-0034</t>
  </si>
  <si>
    <t>722-0341</t>
  </si>
  <si>
    <t>729-0112</t>
  </si>
  <si>
    <t>732-0068</t>
  </si>
  <si>
    <t>730-0051</t>
  </si>
  <si>
    <t>731-4312</t>
  </si>
  <si>
    <t>733-8551</t>
  </si>
  <si>
    <t>737-0023</t>
  </si>
  <si>
    <t>736-0003</t>
  </si>
  <si>
    <t>747-0802</t>
  </si>
  <si>
    <t>759-0207</t>
  </si>
  <si>
    <t>741-0072</t>
  </si>
  <si>
    <t>753-8531</t>
  </si>
  <si>
    <t>759-0202</t>
  </si>
  <si>
    <t>740-0036</t>
  </si>
  <si>
    <t>742-2806</t>
  </si>
  <si>
    <t>743-0011</t>
  </si>
  <si>
    <t>742-1352</t>
  </si>
  <si>
    <t>745-0823</t>
  </si>
  <si>
    <t>758-0074</t>
  </si>
  <si>
    <t>745-0631</t>
  </si>
  <si>
    <t>755-0039</t>
  </si>
  <si>
    <t>740-1225</t>
  </si>
  <si>
    <t>745-0061</t>
  </si>
  <si>
    <t>750-0313</t>
  </si>
  <si>
    <t>750-0421</t>
  </si>
  <si>
    <t>741-0061</t>
  </si>
  <si>
    <t>745-0801</t>
  </si>
  <si>
    <t>759-5511</t>
  </si>
  <si>
    <t>751-0826</t>
  </si>
  <si>
    <t>754-0041</t>
  </si>
  <si>
    <t>747-0833</t>
  </si>
  <si>
    <t>753-0871</t>
  </si>
  <si>
    <t>742-0032</t>
  </si>
  <si>
    <t>745-0851</t>
  </si>
  <si>
    <t>747-0813</t>
  </si>
  <si>
    <t>753-8530</t>
  </si>
  <si>
    <t>754-0002</t>
  </si>
  <si>
    <t>759-2212</t>
  </si>
  <si>
    <t>759-4101</t>
  </si>
  <si>
    <t>760-0068</t>
  </si>
  <si>
    <t>761-4302</t>
  </si>
  <si>
    <t>769-2101</t>
  </si>
  <si>
    <t>762-0037</t>
  </si>
  <si>
    <t>763-0052</t>
  </si>
  <si>
    <t>768-0068</t>
  </si>
  <si>
    <t>761-8084</t>
  </si>
  <si>
    <t>766-0002</t>
  </si>
  <si>
    <t>762-0083</t>
  </si>
  <si>
    <t>769-2321</t>
  </si>
  <si>
    <t>761-0702</t>
  </si>
  <si>
    <t>763-0063</t>
  </si>
  <si>
    <t>765-0053</t>
  </si>
  <si>
    <t>769-2322</t>
  </si>
  <si>
    <t>760-0006</t>
  </si>
  <si>
    <t>762-0032</t>
  </si>
  <si>
    <t>770-0862</t>
  </si>
  <si>
    <t>772-0032</t>
  </si>
  <si>
    <t>773-0015</t>
  </si>
  <si>
    <t>776-0005</t>
  </si>
  <si>
    <t>771-1701</t>
  </si>
  <si>
    <t>779-4101</t>
  </si>
  <si>
    <t>779-4802</t>
  </si>
  <si>
    <t>774-0011</t>
  </si>
  <si>
    <t>770-0006</t>
  </si>
  <si>
    <t>775-0203</t>
  </si>
  <si>
    <t>770-0046</t>
  </si>
  <si>
    <t>774-0045</t>
  </si>
  <si>
    <t>790-8530</t>
  </si>
  <si>
    <t>799-0405</t>
  </si>
  <si>
    <t>792-0821</t>
  </si>
  <si>
    <t>793-8509</t>
  </si>
  <si>
    <t>794-0052</t>
  </si>
  <si>
    <t>791-0204</t>
  </si>
  <si>
    <t>795-8502</t>
  </si>
  <si>
    <t>796-0010</t>
  </si>
  <si>
    <t>797-0015</t>
  </si>
  <si>
    <t>798-0066</t>
  </si>
  <si>
    <t>799-0701</t>
  </si>
  <si>
    <t>792-0836</t>
  </si>
  <si>
    <t>799-1101</t>
  </si>
  <si>
    <t>794-0015</t>
  </si>
  <si>
    <t>794-2301</t>
  </si>
  <si>
    <t>794-2505</t>
  </si>
  <si>
    <t>799-2493</t>
  </si>
  <si>
    <t>791-1206</t>
  </si>
  <si>
    <t>791-3502</t>
  </si>
  <si>
    <t>799-3401</t>
  </si>
  <si>
    <t>791-3301</t>
  </si>
  <si>
    <t>796-0201</t>
  </si>
  <si>
    <t>796-0801</t>
  </si>
  <si>
    <t>797-1211</t>
  </si>
  <si>
    <t>799-3794</t>
  </si>
  <si>
    <t>798-3302</t>
  </si>
  <si>
    <t>798-1397</t>
  </si>
  <si>
    <t>798-4192</t>
  </si>
  <si>
    <t>798-1115</t>
  </si>
  <si>
    <t>793-0035</t>
  </si>
  <si>
    <t>799-3111</t>
  </si>
  <si>
    <t>791-0502</t>
  </si>
  <si>
    <t>791-8604</t>
  </si>
  <si>
    <t>790-8557</t>
  </si>
  <si>
    <t>790-0923</t>
  </si>
  <si>
    <t>795-0072</t>
  </si>
  <si>
    <t>790-8560</t>
  </si>
  <si>
    <t>794-0055</t>
  </si>
  <si>
    <t>791-8016</t>
  </si>
  <si>
    <t>794-1304</t>
  </si>
  <si>
    <t>797-1503</t>
  </si>
  <si>
    <t>791-4501</t>
  </si>
  <si>
    <t>780-0947</t>
  </si>
  <si>
    <t>781-2110</t>
  </si>
  <si>
    <t>789-1931</t>
  </si>
  <si>
    <t>784-8505</t>
  </si>
  <si>
    <t>782-0033</t>
  </si>
  <si>
    <t>788-0008</t>
  </si>
  <si>
    <t>785-0030</t>
  </si>
  <si>
    <t>783-0049</t>
  </si>
  <si>
    <t>787-0336</t>
  </si>
  <si>
    <t>781-8133</t>
  </si>
  <si>
    <t>781-7102</t>
  </si>
  <si>
    <t>781-6410</t>
  </si>
  <si>
    <t>781-5310</t>
  </si>
  <si>
    <t>781-3601</t>
  </si>
  <si>
    <t>789-1202</t>
  </si>
  <si>
    <t>786-0012</t>
  </si>
  <si>
    <t>786-0301</t>
  </si>
  <si>
    <t>785-0610</t>
  </si>
  <si>
    <t>802-0801</t>
  </si>
  <si>
    <t>807-0863</t>
  </si>
  <si>
    <t>811-2104</t>
  </si>
  <si>
    <t>824-0034</t>
  </si>
  <si>
    <t>811-4332</t>
  </si>
  <si>
    <t>808-0106</t>
  </si>
  <si>
    <t>822-0002</t>
  </si>
  <si>
    <t>820-0607</t>
  </si>
  <si>
    <t>820-0205</t>
  </si>
  <si>
    <t>812-0044</t>
  </si>
  <si>
    <t>814-0033</t>
  </si>
  <si>
    <t>811-2317</t>
  </si>
  <si>
    <t>819-1117</t>
  </si>
  <si>
    <t>838-0068</t>
  </si>
  <si>
    <t>834-0006</t>
  </si>
  <si>
    <t>804-0041</t>
  </si>
  <si>
    <t>823-0001</t>
  </si>
  <si>
    <t>837-0904</t>
  </si>
  <si>
    <t>825-0005</t>
  </si>
  <si>
    <t>811-3304</t>
  </si>
  <si>
    <t>839-1342</t>
  </si>
  <si>
    <t>828-0028</t>
  </si>
  <si>
    <t>800-0047</t>
  </si>
  <si>
    <t>838-1513</t>
  </si>
  <si>
    <t>804-0062</t>
  </si>
  <si>
    <t>811-1347</t>
  </si>
  <si>
    <t>830-0051</t>
  </si>
  <si>
    <t>819-0013</t>
  </si>
  <si>
    <t>811-3103</t>
  </si>
  <si>
    <t>830-1113</t>
  </si>
  <si>
    <t>802-0062</t>
  </si>
  <si>
    <t>803-0854</t>
  </si>
  <si>
    <t>807-0861</t>
  </si>
  <si>
    <t>825-0002</t>
  </si>
  <si>
    <t>812-0054</t>
  </si>
  <si>
    <t>815-0037</t>
  </si>
  <si>
    <t>812-0895</t>
  </si>
  <si>
    <t>813-0041</t>
  </si>
  <si>
    <t>818-0025</t>
  </si>
  <si>
    <t>832-0061</t>
  </si>
  <si>
    <t>837-0917</t>
  </si>
  <si>
    <t>830-0032</t>
  </si>
  <si>
    <t>820-0003</t>
  </si>
  <si>
    <t>810-0001</t>
  </si>
  <si>
    <t>808-0103</t>
  </si>
  <si>
    <t>811-1203</t>
  </si>
  <si>
    <t>820-0302</t>
  </si>
  <si>
    <t>840-0804</t>
  </si>
  <si>
    <t>849-1311</t>
  </si>
  <si>
    <t>843-0301</t>
  </si>
  <si>
    <t>847-0064</t>
  </si>
  <si>
    <t>849-2101</t>
  </si>
  <si>
    <t>841-0076</t>
  </si>
  <si>
    <t>848-0028</t>
  </si>
  <si>
    <t>842-0012</t>
  </si>
  <si>
    <t>846-0002</t>
  </si>
  <si>
    <t>847-1422</t>
  </si>
  <si>
    <t>849-1602</t>
  </si>
  <si>
    <t>840-0801</t>
  </si>
  <si>
    <t>840-0027</t>
  </si>
  <si>
    <t>849-0919</t>
  </si>
  <si>
    <t>849-0936</t>
  </si>
  <si>
    <t>857-0143</t>
  </si>
  <si>
    <t>859-3224</t>
  </si>
  <si>
    <t>854-0061</t>
  </si>
  <si>
    <t>855-0036</t>
  </si>
  <si>
    <t>854-0595</t>
  </si>
  <si>
    <t>811-5533</t>
  </si>
  <si>
    <t>853-0065</t>
  </si>
  <si>
    <t>817-0016</t>
  </si>
  <si>
    <t>857-0333</t>
  </si>
  <si>
    <t>857-4901</t>
  </si>
  <si>
    <t>859-3725</t>
  </si>
  <si>
    <t>853-2303</t>
  </si>
  <si>
    <t>857-0017</t>
  </si>
  <si>
    <t>850-0011</t>
  </si>
  <si>
    <t>859-5392</t>
  </si>
  <si>
    <t>857-2427</t>
  </si>
  <si>
    <t>856-0835</t>
  </si>
  <si>
    <t>851-3101</t>
  </si>
  <si>
    <t>859-2212</t>
  </si>
  <si>
    <t>850-0991</t>
  </si>
  <si>
    <t>857-2303</t>
  </si>
  <si>
    <t>859-4501</t>
  </si>
  <si>
    <t>854-0205</t>
  </si>
  <si>
    <t>859-1321</t>
  </si>
  <si>
    <t>852-8157</t>
  </si>
  <si>
    <t>850-0875</t>
  </si>
  <si>
    <t>850-0834</t>
  </si>
  <si>
    <t>850-0802</t>
  </si>
  <si>
    <t>857-0011</t>
  </si>
  <si>
    <t>858-8588</t>
  </si>
  <si>
    <t>854-0082</t>
  </si>
  <si>
    <t>858-0925</t>
  </si>
  <si>
    <t>862-0954</t>
  </si>
  <si>
    <t>861-0304</t>
  </si>
  <si>
    <t>861-1331</t>
  </si>
  <si>
    <t>869-2612</t>
  </si>
  <si>
    <t>861-4606</t>
  </si>
  <si>
    <t>861-3515</t>
  </si>
  <si>
    <t>866-0866</t>
  </si>
  <si>
    <t>867-0063</t>
  </si>
  <si>
    <t>868-0303</t>
  </si>
  <si>
    <t>862-8603</t>
  </si>
  <si>
    <t>865-0061</t>
  </si>
  <si>
    <t>863-0002</t>
  </si>
  <si>
    <t>869-0532</t>
  </si>
  <si>
    <t>869-1235</t>
  </si>
  <si>
    <t>869-3603</t>
  </si>
  <si>
    <t>860-0073</t>
  </si>
  <si>
    <t>862-0949</t>
  </si>
  <si>
    <t>860-8557</t>
  </si>
  <si>
    <t>860-8558</t>
  </si>
  <si>
    <t>866-0881</t>
  </si>
  <si>
    <t>869-0293</t>
  </si>
  <si>
    <t>865-0016</t>
  </si>
  <si>
    <t>861-0598</t>
  </si>
  <si>
    <t>870-0931</t>
  </si>
  <si>
    <t>879-1504</t>
  </si>
  <si>
    <t>879-0606</t>
  </si>
  <si>
    <t>877-0000</t>
  </si>
  <si>
    <t>870-0126</t>
  </si>
  <si>
    <t>879-5413</t>
  </si>
  <si>
    <t>879-2421</t>
  </si>
  <si>
    <t>871-0404</t>
  </si>
  <si>
    <t>879-7141</t>
  </si>
  <si>
    <t>879-0471</t>
  </si>
  <si>
    <t>871-0004</t>
  </si>
  <si>
    <t>872-0522</t>
  </si>
  <si>
    <t>870-8525</t>
  </si>
  <si>
    <t>876-0012</t>
  </si>
  <si>
    <t>874-0903</t>
  </si>
  <si>
    <t>879-4403</t>
  </si>
  <si>
    <t>873-0503</t>
  </si>
  <si>
    <t>877-0026</t>
  </si>
  <si>
    <t>870-0162</t>
  </si>
  <si>
    <t>870-8658</t>
  </si>
  <si>
    <t>876-0811</t>
  </si>
  <si>
    <t>870-0838</t>
  </si>
  <si>
    <t>870-0883</t>
  </si>
  <si>
    <t>880-0023</t>
  </si>
  <si>
    <t>885-0053</t>
  </si>
  <si>
    <t>882-0007</t>
  </si>
  <si>
    <t>882-1101</t>
  </si>
  <si>
    <t>883-0052</t>
  </si>
  <si>
    <t>880-1101</t>
  </si>
  <si>
    <t>885-1298</t>
  </si>
  <si>
    <t>888-0001</t>
  </si>
  <si>
    <t>882-0866</t>
  </si>
  <si>
    <t>885-0033</t>
  </si>
  <si>
    <t>886-8506</t>
  </si>
  <si>
    <t>889-2532</t>
  </si>
  <si>
    <t>881-0003</t>
  </si>
  <si>
    <t>882-0001</t>
  </si>
  <si>
    <t>880-0121</t>
  </si>
  <si>
    <t>880-8503</t>
  </si>
  <si>
    <t>880-0916</t>
  </si>
  <si>
    <t>889-1996</t>
  </si>
  <si>
    <t>885-8502</t>
  </si>
  <si>
    <t>886-8588</t>
  </si>
  <si>
    <t>880-0924</t>
  </si>
  <si>
    <t>882-0863</t>
  </si>
  <si>
    <t>892-0863</t>
  </si>
  <si>
    <t>891-0141</t>
  </si>
  <si>
    <t>898-0052</t>
  </si>
  <si>
    <t>899-3305</t>
  </si>
  <si>
    <t>895-0012</t>
  </si>
  <si>
    <t>895-2506</t>
  </si>
  <si>
    <t>899-5304</t>
  </si>
  <si>
    <t>893-1603</t>
  </si>
  <si>
    <t>893-2501</t>
  </si>
  <si>
    <t>894-8567</t>
  </si>
  <si>
    <t>894-0512</t>
  </si>
  <si>
    <t>891-6201</t>
  </si>
  <si>
    <t>891-9293</t>
  </si>
  <si>
    <t>899-4501</t>
  </si>
  <si>
    <t>891-0516</t>
  </si>
  <si>
    <t>891-4205</t>
  </si>
  <si>
    <t>891-0198</t>
  </si>
  <si>
    <t>899-1611</t>
  </si>
  <si>
    <t>895-1401</t>
  </si>
  <si>
    <t>891-7101</t>
  </si>
  <si>
    <t>891-3604</t>
  </si>
  <si>
    <t>899-6507</t>
  </si>
  <si>
    <t>891-1105</t>
  </si>
  <si>
    <t>899-8605</t>
  </si>
  <si>
    <t>890-0022</t>
  </si>
  <si>
    <t>890-0012</t>
  </si>
  <si>
    <t>891-0315</t>
  </si>
  <si>
    <t>899-0131</t>
  </si>
  <si>
    <t>893-0064</t>
  </si>
  <si>
    <t>899-4332</t>
  </si>
  <si>
    <t>891-0180</t>
  </si>
  <si>
    <t>890-0031</t>
  </si>
  <si>
    <t>899-2593</t>
  </si>
  <si>
    <t>890-0042</t>
  </si>
  <si>
    <t>897-1121</t>
  </si>
  <si>
    <t>899-7104</t>
  </si>
  <si>
    <t>893-0014</t>
  </si>
  <si>
    <t>891-7611</t>
  </si>
  <si>
    <t>894-1508</t>
  </si>
  <si>
    <t>892-0861</t>
  </si>
  <si>
    <t>900-8557</t>
  </si>
  <si>
    <t>901-0411</t>
  </si>
  <si>
    <t>901-2214</t>
  </si>
  <si>
    <t>901-2132</t>
  </si>
  <si>
    <t>905-0019</t>
  </si>
  <si>
    <t>907-0002</t>
  </si>
  <si>
    <t>904-2215</t>
  </si>
  <si>
    <t>900-8610</t>
  </si>
  <si>
    <t>906-0013</t>
  </si>
  <si>
    <t>901-2113</t>
  </si>
  <si>
    <t>901-2224</t>
  </si>
  <si>
    <t>901-0151</t>
  </si>
  <si>
    <t>902-0072</t>
  </si>
  <si>
    <t>901-1117</t>
  </si>
  <si>
    <t>901-0305</t>
  </si>
  <si>
    <t>901-0201</t>
  </si>
  <si>
    <t>904-0202</t>
  </si>
  <si>
    <t>山越郡</t>
  </si>
  <si>
    <t>夕張市</t>
  </si>
  <si>
    <t>余市</t>
  </si>
  <si>
    <t>北津軽郡</t>
  </si>
  <si>
    <t>岩沼市</t>
  </si>
  <si>
    <t>東松島市</t>
  </si>
  <si>
    <t>市原市</t>
    <rPh sb="0" eb="3">
      <t>イチハラシ</t>
    </rPh>
    <phoneticPr fontId="18"/>
  </si>
  <si>
    <t>市</t>
  </si>
  <si>
    <t>匝瑳市</t>
  </si>
  <si>
    <t>西八代郡市</t>
  </si>
  <si>
    <t>相模原</t>
  </si>
  <si>
    <t>知多市</t>
  </si>
  <si>
    <t>名古屋</t>
  </si>
  <si>
    <t>羽島市</t>
  </si>
  <si>
    <t>四日市</t>
  </si>
  <si>
    <t>伏見区</t>
  </si>
  <si>
    <t>堺市堺区</t>
  </si>
  <si>
    <t>堺市中区</t>
  </si>
  <si>
    <t>011-891-2311</t>
  </si>
  <si>
    <t>011-765-2021</t>
  </si>
  <si>
    <t>011-382-2173</t>
  </si>
  <si>
    <t>0123-23-9146</t>
  </si>
  <si>
    <t>0123-24-2818</t>
  </si>
  <si>
    <t>0133-74-5771</t>
  </si>
  <si>
    <t>0123-32-2391</t>
  </si>
  <si>
    <t>011-773-8200</t>
  </si>
  <si>
    <t>0138-41-4248</t>
  </si>
  <si>
    <t>0137-63-2105</t>
  </si>
  <si>
    <t>0137-72-2069</t>
  </si>
  <si>
    <t>0138-73-2304</t>
  </si>
  <si>
    <t>0139-47-2131</t>
  </si>
  <si>
    <t>0139-42-5136</t>
  </si>
  <si>
    <t>0137-84-5331</t>
  </si>
  <si>
    <t>0139-55-3766</t>
  </si>
  <si>
    <t>0135-62-1445</t>
  </si>
  <si>
    <t>0126-64-2277</t>
  </si>
  <si>
    <t>0126-53-2046</t>
  </si>
  <si>
    <t>0164-23-3561</t>
  </si>
  <si>
    <t>0125-65-2239</t>
  </si>
  <si>
    <t>0166-22-3556</t>
  </si>
  <si>
    <t>0167-22-2594</t>
  </si>
  <si>
    <t>0165-23-2914</t>
  </si>
  <si>
    <t>01-6554-2545</t>
  </si>
  <si>
    <t>0164-65-3441</t>
  </si>
  <si>
    <t>0162-33-4154</t>
  </si>
  <si>
    <t>0163-84-3325</t>
  </si>
  <si>
    <t>0157-36-4536</t>
  </si>
  <si>
    <t>0157-56-3566</t>
  </si>
  <si>
    <t>0152-43-2930</t>
  </si>
  <si>
    <t>0157-42-2225</t>
  </si>
  <si>
    <t>0152-23-2145</t>
  </si>
  <si>
    <t>0158-42-2675</t>
  </si>
  <si>
    <t>01-5872-3653</t>
  </si>
  <si>
    <t>0154-52-3331</t>
  </si>
  <si>
    <t>0153-24-4675</t>
  </si>
  <si>
    <t>0153-72-2059</t>
  </si>
  <si>
    <t>0155-62-2625</t>
  </si>
  <si>
    <t>01-5586-2063</t>
  </si>
  <si>
    <t>0156-62-2156</t>
  </si>
  <si>
    <t>0144-55-9264</t>
  </si>
  <si>
    <t>0142-76-2540</t>
  </si>
  <si>
    <t>0145-45-2176</t>
  </si>
  <si>
    <t>01-4562-0411</t>
  </si>
  <si>
    <t>0139-53-6224</t>
  </si>
  <si>
    <t>0143-44-4783</t>
  </si>
  <si>
    <t>0158-23-3068</t>
  </si>
  <si>
    <t>0146-42-1075</t>
  </si>
  <si>
    <t>011-382-2477</t>
  </si>
  <si>
    <t>0153-82-2015</t>
  </si>
  <si>
    <t>0123-59-7808</t>
  </si>
  <si>
    <t>01-5582-2198</t>
  </si>
  <si>
    <t>0142-23-2525</t>
  </si>
  <si>
    <t>0152-73-4136</t>
  </si>
  <si>
    <t>01-2388-2512</t>
  </si>
  <si>
    <t>011-892-7661</t>
  </si>
  <si>
    <t>0135-23-3191</t>
  </si>
  <si>
    <t>0136-57-5034</t>
  </si>
  <si>
    <t>0152-43-2353</t>
  </si>
  <si>
    <t>0152-25-2310</t>
  </si>
  <si>
    <t>0146-22-3041</t>
  </si>
  <si>
    <t>0125-52-3168</t>
  </si>
  <si>
    <t>0163-87-2358</t>
  </si>
  <si>
    <t>01-5362-2688</t>
  </si>
  <si>
    <t>0138-65-5093</t>
  </si>
  <si>
    <t>0165-24-2145</t>
  </si>
  <si>
    <t>0152-76-2608</t>
  </si>
  <si>
    <t>01-5472-2193</t>
  </si>
  <si>
    <t>0138-25-3372</t>
  </si>
  <si>
    <t>0152-54-2753</t>
  </si>
  <si>
    <t>0139-25-5071</t>
  </si>
  <si>
    <t>0134-23-0671</t>
  </si>
  <si>
    <t>0166-87-3020</t>
  </si>
  <si>
    <t>0157-24-5107</t>
  </si>
  <si>
    <t>0133-23-2444</t>
  </si>
  <si>
    <t>0166-92-1054</t>
  </si>
  <si>
    <t>0164-42-2474</t>
  </si>
  <si>
    <t>0143-85-8586</t>
  </si>
  <si>
    <t>011-871-5500</t>
  </si>
  <si>
    <t>0123-72-1343</t>
  </si>
  <si>
    <t>01-6582-1409</t>
  </si>
  <si>
    <t>0163-62-1169</t>
  </si>
  <si>
    <t>0134-23-6105</t>
  </si>
  <si>
    <t>0166-82-2534</t>
  </si>
  <si>
    <t>0153-52-3195</t>
  </si>
  <si>
    <t>0164-62-1050</t>
  </si>
  <si>
    <t>015-482-2237</t>
  </si>
  <si>
    <t>0167-45-4447</t>
  </si>
  <si>
    <t>011-591-2021</t>
  </si>
  <si>
    <t>0126-22-1851</t>
  </si>
  <si>
    <t>0125-24-7341</t>
  </si>
  <si>
    <t>0167-52-2022</t>
  </si>
  <si>
    <t>0155-34-5852</t>
  </si>
  <si>
    <t>0146-62-2405</t>
  </si>
  <si>
    <t>011-251-0229</t>
  </si>
  <si>
    <t>0154-41-4401</t>
  </si>
  <si>
    <t>0138-51-1481</t>
  </si>
  <si>
    <t>0166-51-1246</t>
  </si>
  <si>
    <t>0166-51-3220</t>
  </si>
  <si>
    <t>0166-48-1221</t>
  </si>
  <si>
    <t>011-841-1161</t>
  </si>
  <si>
    <t>017-765-6030</t>
  </si>
  <si>
    <t>0172-32-7151</t>
  </si>
  <si>
    <t>0178-96-5001</t>
  </si>
  <si>
    <t>0176-53-2880</t>
  </si>
  <si>
    <t>0172-52-4321</t>
  </si>
  <si>
    <t>0173-42-2066</t>
  </si>
  <si>
    <t>0179-22-2148</t>
  </si>
  <si>
    <t>0176-62-4111</t>
  </si>
  <si>
    <t>0178-52-2088</t>
  </si>
  <si>
    <t>0173-72-2106</t>
  </si>
  <si>
    <t>0175-64-2266</t>
  </si>
  <si>
    <t>017-739-5135</t>
  </si>
  <si>
    <t>0175-74-2304</t>
  </si>
  <si>
    <t>0175-24-1244</t>
  </si>
  <si>
    <t>0175-37-2109</t>
  </si>
  <si>
    <t>017-734-4464</t>
  </si>
  <si>
    <t>0173-23-5541</t>
  </si>
  <si>
    <t>0178-33-4151</t>
  </si>
  <si>
    <t>017-739-2001</t>
  </si>
  <si>
    <t>0173-34-2347</t>
  </si>
  <si>
    <t>019-636-1026</t>
  </si>
  <si>
    <t>0197-24-2101</t>
  </si>
  <si>
    <t>0193-22-3030</t>
  </si>
  <si>
    <t>0193-62-6856</t>
  </si>
  <si>
    <t>0191-75-3116</t>
  </si>
  <si>
    <t>0198-45-3731</t>
  </si>
  <si>
    <t>0194-53-4371</t>
  </si>
  <si>
    <t>0197-35-2017</t>
  </si>
  <si>
    <t>0198-62-2827</t>
  </si>
  <si>
    <t>019-672-3690</t>
  </si>
  <si>
    <t>0197-71-2122</t>
  </si>
  <si>
    <t>0191-25-2241</t>
  </si>
  <si>
    <t>0195-33-2861</t>
  </si>
  <si>
    <t>0192-26-2380</t>
  </si>
  <si>
    <t>019-658-0491</t>
  </si>
  <si>
    <t>019-661-3633</t>
  </si>
  <si>
    <t>0197-63-2341</t>
  </si>
  <si>
    <t>0197-24-6171</t>
  </si>
  <si>
    <t>0191-23-4240</t>
  </si>
  <si>
    <t>0191-23-3096</t>
  </si>
  <si>
    <t>022-218-3141</t>
  </si>
  <si>
    <t>0225-22-9188</t>
  </si>
  <si>
    <t>0229-56-2664</t>
  </si>
  <si>
    <t>0228-52-4112</t>
  </si>
  <si>
    <t>0226-42-2627</t>
  </si>
  <si>
    <t>022-362-1011</t>
  </si>
  <si>
    <t>0223-34-1213</t>
  </si>
  <si>
    <t>0220-52-2670</t>
  </si>
  <si>
    <t>0229-63-3022</t>
  </si>
  <si>
    <t>0224-72-2020</t>
  </si>
  <si>
    <t>0229-39-1051</t>
  </si>
  <si>
    <t>0226-46-3643</t>
  </si>
  <si>
    <t>0224-83-2275</t>
  </si>
  <si>
    <t>0228-35-1818</t>
  </si>
  <si>
    <t>0224-33-2005</t>
  </si>
  <si>
    <t>0225-74-2211</t>
  </si>
  <si>
    <t>022-354-3307</t>
  </si>
  <si>
    <t>0220-34-4666</t>
  </si>
  <si>
    <t>0226-24-3400</t>
  </si>
  <si>
    <t>0229-32-3125</t>
  </si>
  <si>
    <t>0224-51-9180</t>
  </si>
  <si>
    <t>0229-72-1110</t>
  </si>
  <si>
    <t>0220-22-2024</t>
  </si>
  <si>
    <t>022-356-3111</t>
  </si>
  <si>
    <t>0224-54-2213</t>
  </si>
  <si>
    <t>0225-62-3065</t>
  </si>
  <si>
    <t>0225-22-4421</t>
  </si>
  <si>
    <t>0229-22-2545</t>
  </si>
  <si>
    <t>022-256-4141</t>
  </si>
  <si>
    <t>022-272-7517</t>
  </si>
  <si>
    <t>022-304-2030</t>
  </si>
  <si>
    <t>0223-22-3151</t>
  </si>
  <si>
    <t>0225-82-9211</t>
  </si>
  <si>
    <t>022-392-5512</t>
  </si>
  <si>
    <t>022-263-1755</t>
  </si>
  <si>
    <t>022-257-0986</t>
  </si>
  <si>
    <t>0229-55-2313</t>
  </si>
  <si>
    <t>018-823-4308</t>
  </si>
  <si>
    <t>0186-50-6090</t>
  </si>
  <si>
    <t>0187-63-4004</t>
  </si>
  <si>
    <t>0185-23-2321</t>
  </si>
  <si>
    <t>0184-22-3219</t>
  </si>
  <si>
    <t>0187-84-1280</t>
  </si>
  <si>
    <t>018-852-2265</t>
  </si>
  <si>
    <t>0187-75-1002</t>
  </si>
  <si>
    <t>0184-43-4791</t>
  </si>
  <si>
    <t>0185-73-3511</t>
  </si>
  <si>
    <t>0187-54-2560</t>
  </si>
  <si>
    <t>0183-62-2331</t>
  </si>
  <si>
    <t>0182-22-2103</t>
  </si>
  <si>
    <t>0182-45-2073</t>
  </si>
  <si>
    <t>0182-24-1195</t>
  </si>
  <si>
    <t>0184-55-3031</t>
  </si>
  <si>
    <t>0184-33-2203</t>
  </si>
  <si>
    <t>018-833-1261</t>
  </si>
  <si>
    <t>0187-63-2257</t>
  </si>
  <si>
    <t>0182-32-2011</t>
  </si>
  <si>
    <t>0183-79-5200</t>
  </si>
  <si>
    <t>0186-60-0151</t>
  </si>
  <si>
    <t>0185-89-2021</t>
  </si>
  <si>
    <t>0186-59-6299</t>
  </si>
  <si>
    <t>0186-42-1968</t>
  </si>
  <si>
    <t>0186-23-2126</t>
  </si>
  <si>
    <t>018-833-1353</t>
  </si>
  <si>
    <t>0187-63-2622</t>
  </si>
  <si>
    <t>023-643-4115</t>
  </si>
  <si>
    <t>0234-28-8833</t>
  </si>
  <si>
    <t>0238-28-7050</t>
  </si>
  <si>
    <t>023-672-1700</t>
  </si>
  <si>
    <t>023-653-6121</t>
  </si>
  <si>
    <t>0237-23-2785</t>
  </si>
  <si>
    <t>0233-22-1546</t>
  </si>
  <si>
    <t>0235-25-5724</t>
  </si>
  <si>
    <t>0234-43-2138</t>
  </si>
  <si>
    <t>0237-55-2537</t>
  </si>
  <si>
    <t>0237-62-3242</t>
  </si>
  <si>
    <t>0238-62-2054</t>
  </si>
  <si>
    <t>0233-28-8777</t>
  </si>
  <si>
    <t>023-641-4116</t>
  </si>
  <si>
    <t>023-643-0321</t>
  </si>
  <si>
    <t>0234-22-4733</t>
  </si>
  <si>
    <t>024-553-3451</t>
  </si>
  <si>
    <t>024-542-4291</t>
  </si>
  <si>
    <t>024-523-4740</t>
  </si>
  <si>
    <t>024-566-2121</t>
  </si>
  <si>
    <t>024-575-3207</t>
  </si>
  <si>
    <t>0243-33-2120</t>
  </si>
  <si>
    <t>024-922-0724</t>
  </si>
  <si>
    <t>024-983-2126</t>
  </si>
  <si>
    <t>0248-75-3325</t>
  </si>
  <si>
    <t>0248-72-1515</t>
  </si>
  <si>
    <t>0248-42-2205</t>
  </si>
  <si>
    <t>0248-24-1176</t>
  </si>
  <si>
    <t>0247-26-1656</t>
  </si>
  <si>
    <t>0247-82-1511</t>
  </si>
  <si>
    <t>0247-72-3171</t>
  </si>
  <si>
    <t>0242-27-0753</t>
  </si>
  <si>
    <t>0241-22-1230</t>
  </si>
  <si>
    <t>0242-54-2151</t>
  </si>
  <si>
    <t>0241-62-0066</t>
  </si>
  <si>
    <t>0246-23-2628</t>
  </si>
  <si>
    <t>0246-26-3505</t>
  </si>
  <si>
    <t>0246-53-3465</t>
  </si>
  <si>
    <t>0244-36-6231</t>
  </si>
  <si>
    <t>0244-44-3141</t>
  </si>
  <si>
    <t>0247-33-3214</t>
  </si>
  <si>
    <t>0240-23-6825</t>
  </si>
  <si>
    <t>024-534-3480</t>
  </si>
  <si>
    <t>02-4522-9521</t>
  </si>
  <si>
    <t>024-535-3316</t>
  </si>
  <si>
    <t>024-941-7770</t>
  </si>
  <si>
    <t>024-951-3500</t>
  </si>
  <si>
    <t>029-224-4402</t>
  </si>
  <si>
    <t>0294-52-4779</t>
  </si>
  <si>
    <t>0299-26-4138</t>
  </si>
  <si>
    <t>0296-32-3322</t>
  </si>
  <si>
    <t>0294-72-2136</t>
  </si>
  <si>
    <t>029-262-2642</t>
  </si>
  <si>
    <t>0299-66-2142</t>
  </si>
  <si>
    <t>029-821-1605</t>
  </si>
  <si>
    <t>0297-62-3078</t>
  </si>
  <si>
    <t>0297-22-1330</t>
  </si>
  <si>
    <t>0280-32-0434</t>
  </si>
  <si>
    <t>0297-72-1348</t>
  </si>
  <si>
    <t>0296-48-1836</t>
  </si>
  <si>
    <t>0293-23-4121</t>
  </si>
  <si>
    <t>0295-56-2204</t>
  </si>
  <si>
    <t>029-298-6266</t>
  </si>
  <si>
    <t>0291-33-2171</t>
  </si>
  <si>
    <t>0299-82-1903</t>
  </si>
  <si>
    <t>0299-69-2511</t>
  </si>
  <si>
    <t>0299-92-4169</t>
  </si>
  <si>
    <t>029-867-0041</t>
  </si>
  <si>
    <t>029-876-3778</t>
  </si>
  <si>
    <t>0296-75-2475</t>
  </si>
  <si>
    <t>0296-33-2141</t>
  </si>
  <si>
    <t>0297-42-3118</t>
  </si>
  <si>
    <t>0296-52-3121</t>
  </si>
  <si>
    <t>0297-35-1667</t>
  </si>
  <si>
    <t>0295-52-2175</t>
  </si>
  <si>
    <t>0293-42-0260</t>
  </si>
  <si>
    <t>0295-72-0079</t>
  </si>
  <si>
    <t>029-267-6666</t>
  </si>
  <si>
    <t>029-892-2103</t>
  </si>
  <si>
    <t>029-224-4124</t>
  </si>
  <si>
    <t>029-241-1573</t>
  </si>
  <si>
    <t>0297-66-0757</t>
  </si>
  <si>
    <t>0229-22-4135</t>
  </si>
  <si>
    <t>028-622-0488</t>
  </si>
  <si>
    <t>028-661-1525</t>
  </si>
  <si>
    <t>0289-62-4188</t>
  </si>
  <si>
    <t>0285-49-2932</t>
  </si>
  <si>
    <t>0282-22-0541</t>
  </si>
  <si>
    <t>0283-25-1313</t>
  </si>
  <si>
    <t>0284-62-2011</t>
  </si>
  <si>
    <t>0285-82-3415</t>
  </si>
  <si>
    <t>0287-36-1155</t>
  </si>
  <si>
    <t>0287-72-0075</t>
  </si>
  <si>
    <t>028-676-0531</t>
  </si>
  <si>
    <t>0288-22-0148</t>
  </si>
  <si>
    <t>028-682-4500</t>
  </si>
  <si>
    <t>0285-72-5525</t>
  </si>
  <si>
    <t>028-648-1811</t>
  </si>
  <si>
    <t>028-636-8585</t>
  </si>
  <si>
    <t>028-621-8156</t>
  </si>
  <si>
    <t>028-634-4161</t>
  </si>
  <si>
    <t>0283-86-2511</t>
  </si>
  <si>
    <t>0284-71-1285</t>
  </si>
  <si>
    <t>0284-41-0890</t>
  </si>
  <si>
    <t>027-361-7000</t>
  </si>
  <si>
    <t>027-221-4486</t>
  </si>
  <si>
    <t>0270-25-4551</t>
  </si>
  <si>
    <t>0276-84-4731</t>
  </si>
  <si>
    <t>027-221-3073</t>
  </si>
  <si>
    <t>0279-24-2320</t>
  </si>
  <si>
    <t>027-374-0053</t>
  </si>
  <si>
    <t>027-388-3511</t>
  </si>
  <si>
    <t>0274-82-3124</t>
  </si>
  <si>
    <t>027-393-1525</t>
  </si>
  <si>
    <t>0279-82-2388</t>
  </si>
  <si>
    <t>0279-97-3008</t>
  </si>
  <si>
    <t>0278-56-2310</t>
  </si>
  <si>
    <t>0276-57-1056</t>
  </si>
  <si>
    <t>0277-73-1611</t>
  </si>
  <si>
    <t>0276-82-1258</t>
  </si>
  <si>
    <t>027-381-0227</t>
  </si>
  <si>
    <t>0270-25-3266</t>
  </si>
  <si>
    <t>0277-54-1749</t>
  </si>
  <si>
    <t>0277-44-2477</t>
  </si>
  <si>
    <t>0276-31-3321</t>
  </si>
  <si>
    <t>0278-62-2116</t>
  </si>
  <si>
    <t>0277-22-8131</t>
  </si>
  <si>
    <t>027-322-2827</t>
  </si>
  <si>
    <t>0276-45-4372</t>
  </si>
  <si>
    <t>048-571-3321</t>
  </si>
  <si>
    <t>0480-42-1303</t>
  </si>
  <si>
    <t>048-756-0100</t>
  </si>
  <si>
    <t>048-861-2564</t>
  </si>
  <si>
    <t>048-683-0674</t>
  </si>
  <si>
    <t>048-523-4545</t>
  </si>
  <si>
    <t>0494-62-2076</t>
  </si>
  <si>
    <t>04-2948-0888</t>
  </si>
  <si>
    <t>04-2952-6510</t>
  </si>
  <si>
    <t>048-561-0341</t>
  </si>
  <si>
    <t>048-541-0234</t>
  </si>
  <si>
    <t>048-556-6291</t>
  </si>
  <si>
    <t>048-772-3322</t>
  </si>
  <si>
    <t>048-581-3111</t>
  </si>
  <si>
    <t>048-478-2111</t>
  </si>
  <si>
    <t>049-296-5395</t>
  </si>
  <si>
    <t>048-995-5700</t>
  </si>
  <si>
    <t>048-966-4155</t>
  </si>
  <si>
    <t>0480-21-3334</t>
  </si>
  <si>
    <t>048-286-0565</t>
  </si>
  <si>
    <t>048-952-0151</t>
  </si>
  <si>
    <t>048-728-2510</t>
  </si>
  <si>
    <t>0480-58-1200</t>
  </si>
  <si>
    <t>042-989-7920</t>
  </si>
  <si>
    <t>048-992-0121</t>
  </si>
  <si>
    <t>048-588-6800</t>
  </si>
  <si>
    <t>048-781-3355</t>
  </si>
  <si>
    <t>049-281-1541</t>
  </si>
  <si>
    <t>0493-62-7000</t>
  </si>
  <si>
    <t>049-253-1551</t>
  </si>
  <si>
    <t>0480-92-1505</t>
  </si>
  <si>
    <t>049-292-3651</t>
  </si>
  <si>
    <t>048-653-1010</t>
  </si>
  <si>
    <t>048-463-1207</t>
  </si>
  <si>
    <t>048-953-0021</t>
  </si>
  <si>
    <t>048-982-3308</t>
  </si>
  <si>
    <t>0494-75-0205</t>
  </si>
  <si>
    <t>04-2952-5295</t>
  </si>
  <si>
    <t>048-561-0718</t>
  </si>
  <si>
    <t>048-768-7820</t>
  </si>
  <si>
    <t>048-942-6141</t>
  </si>
  <si>
    <t>0480-32-0029</t>
  </si>
  <si>
    <t>0493-72-1158</t>
  </si>
  <si>
    <t>048-722-1246</t>
  </si>
  <si>
    <t>048-794-6060</t>
  </si>
  <si>
    <t>048-442-4963</t>
  </si>
  <si>
    <t>0480-52-5120</t>
  </si>
  <si>
    <t>048-478-5151</t>
  </si>
  <si>
    <t>049-222-4148</t>
  </si>
  <si>
    <t>048-521-0051</t>
  </si>
  <si>
    <t>0495-21-1195</t>
  </si>
  <si>
    <t>049-286-7501</t>
  </si>
  <si>
    <t>0494-22-3017</t>
  </si>
  <si>
    <t>049-243-0800</t>
  </si>
  <si>
    <t>048-483-5917</t>
  </si>
  <si>
    <t>048-861-6131</t>
  </si>
  <si>
    <t>0480-65-7181</t>
  </si>
  <si>
    <t>042-971-1717</t>
  </si>
  <si>
    <t>043-251-6335</t>
  </si>
  <si>
    <t>0479-22-5678</t>
  </si>
  <si>
    <t>0475-52-2265</t>
  </si>
  <si>
    <t>0475-42-4520</t>
  </si>
  <si>
    <t>0439-65-1131</t>
  </si>
  <si>
    <t>0436-92-1541</t>
  </si>
  <si>
    <t>04-7153-3161</t>
  </si>
  <si>
    <t>043-444-1523</t>
  </si>
  <si>
    <t>0470-22-2242</t>
  </si>
  <si>
    <t>0438-23-0538</t>
  </si>
  <si>
    <t>0476-96-1161</t>
  </si>
  <si>
    <t>0475-76-2256</t>
  </si>
  <si>
    <t>0476-26-8111</t>
  </si>
  <si>
    <t>047-391-2849</t>
  </si>
  <si>
    <t>0479-76-2557</t>
  </si>
  <si>
    <t>0479-62-0129</t>
  </si>
  <si>
    <t>0470-62-1171</t>
  </si>
  <si>
    <t>04-7189-4051</t>
  </si>
  <si>
    <t>04-7191-8121</t>
  </si>
  <si>
    <t>04-7198-5006</t>
  </si>
  <si>
    <t>0439-67-0571</t>
  </si>
  <si>
    <t>0475-22-3373</t>
  </si>
  <si>
    <t>043-266-4591</t>
  </si>
  <si>
    <t>0479-86-4311</t>
  </si>
  <si>
    <t>04-7143-4271</t>
  </si>
  <si>
    <t>047-422-5516</t>
  </si>
  <si>
    <t>047-472-2148</t>
  </si>
  <si>
    <t>043-251-7221</t>
  </si>
  <si>
    <t>047-373-2111</t>
  </si>
  <si>
    <t>0475-52-1161</t>
  </si>
  <si>
    <t>0438-30-5511</t>
  </si>
  <si>
    <t>047-457-4611</t>
  </si>
  <si>
    <t>043-443-3221</t>
  </si>
  <si>
    <t>0479-72-1588</t>
  </si>
  <si>
    <t>055-241-7511</t>
  </si>
  <si>
    <t>0551-20-4025</t>
  </si>
  <si>
    <t>055-223-3101</t>
  </si>
  <si>
    <t>0553-33-2542</t>
  </si>
  <si>
    <t>0555-22-4161</t>
  </si>
  <si>
    <t>055-226-4411</t>
  </si>
  <si>
    <t>0555-22-8015</t>
  </si>
  <si>
    <t>055-262-2135</t>
  </si>
  <si>
    <t>055-272-1161</t>
  </si>
  <si>
    <t>055-233-0127</t>
  </si>
  <si>
    <t>03-3431-0760</t>
  </si>
  <si>
    <t>03-3463-2606</t>
  </si>
  <si>
    <t>03-3641-0380</t>
  </si>
  <si>
    <t>03-3990-4221</t>
  </si>
  <si>
    <t>042-572-0132</t>
  </si>
  <si>
    <t>03-5964-1721</t>
  </si>
  <si>
    <t>03-3607-5178</t>
  </si>
  <si>
    <t>03-3685-1711</t>
  </si>
  <si>
    <t>042-596-0176</t>
  </si>
  <si>
    <t>03-3889-2204</t>
  </si>
  <si>
    <t>03-3906-2173</t>
  </si>
  <si>
    <t>03-3531-5021</t>
  </si>
  <si>
    <t>03-5606-9500</t>
  </si>
  <si>
    <t>03-5737-0151</t>
  </si>
  <si>
    <t>03-3606-0121</t>
  </si>
  <si>
    <t>03-3617-8311</t>
  </si>
  <si>
    <t>042-663-5970</t>
  </si>
  <si>
    <t>03-5411-7327</t>
  </si>
  <si>
    <t>03-3990-4226</t>
  </si>
  <si>
    <t>03-3862-6061</t>
  </si>
  <si>
    <t>03-3303-1003</t>
  </si>
  <si>
    <t>03-6303-7980</t>
  </si>
  <si>
    <t>03-3700-4771</t>
  </si>
  <si>
    <t>042-471-2510</t>
  </si>
  <si>
    <t>03-3576-0602</t>
  </si>
  <si>
    <t>042-791-7980</t>
  </si>
  <si>
    <t>0428-23-2151</t>
  </si>
  <si>
    <t>03-5836-7020</t>
  </si>
  <si>
    <t>03-3946-4491</t>
  </si>
  <si>
    <t>03-3913-2323</t>
  </si>
  <si>
    <t>03-3658-4111</t>
  </si>
  <si>
    <t>03-3732-4481</t>
  </si>
  <si>
    <t>045-713-2323</t>
  </si>
  <si>
    <t>045-353-0591</t>
  </si>
  <si>
    <t>0465-34-2847</t>
  </si>
  <si>
    <t>0463-31-0944</t>
  </si>
  <si>
    <t>042-760-6131</t>
  </si>
  <si>
    <t>046-221-3158</t>
  </si>
  <si>
    <t>045-773-6810</t>
  </si>
  <si>
    <t>046-253-2920</t>
  </si>
  <si>
    <t>0466-45-5200</t>
  </si>
  <si>
    <t>0463-32-0129</t>
  </si>
  <si>
    <t>045-744-1900</t>
  </si>
  <si>
    <t>046-833-4111</t>
  </si>
  <si>
    <t>044-522-0125</t>
  </si>
  <si>
    <t>045-662-3710</t>
  </si>
  <si>
    <t>044-511-7336</t>
  </si>
  <si>
    <t>045-951-2246</t>
  </si>
  <si>
    <t>045-431-8188</t>
  </si>
  <si>
    <t>045-781-0631</t>
  </si>
  <si>
    <t>0466-81-3456</t>
  </si>
  <si>
    <t>0465-22-0211</t>
  </si>
  <si>
    <t>0465-24-2227</t>
  </si>
  <si>
    <t>025-266-0101</t>
  </si>
  <si>
    <t>025-271-1281</t>
  </si>
  <si>
    <t>025-382-3221</t>
  </si>
  <si>
    <t>025-377-2175</t>
  </si>
  <si>
    <t>0256-72-3261</t>
  </si>
  <si>
    <t>0256-93-3225</t>
  </si>
  <si>
    <t>0254-26-1388</t>
  </si>
  <si>
    <t>0254-52-5201</t>
  </si>
  <si>
    <t>0254-62-2503</t>
  </si>
  <si>
    <t>0250-62-2049</t>
  </si>
  <si>
    <t>025-387-2761</t>
  </si>
  <si>
    <t>0250-43-3314</t>
  </si>
  <si>
    <t>0258-33-5821</t>
  </si>
  <si>
    <t>0258-35-1502</t>
  </si>
  <si>
    <t>0258-72-3121</t>
  </si>
  <si>
    <t>0258-52-4155</t>
  </si>
  <si>
    <t>0256-33-2631</t>
  </si>
  <si>
    <t>025-794-3317</t>
  </si>
  <si>
    <t>025-772-3281</t>
  </si>
  <si>
    <t>025-782-1111</t>
  </si>
  <si>
    <t>025-752-3186</t>
  </si>
  <si>
    <t>025-552-0046</t>
  </si>
  <si>
    <t>0257-22-5288</t>
  </si>
  <si>
    <t>0258-78-3125</t>
  </si>
  <si>
    <t>025-523-7672</t>
  </si>
  <si>
    <t>025-523-2271</t>
  </si>
  <si>
    <t>0255-72-4151</t>
  </si>
  <si>
    <t>0259-66-3158</t>
  </si>
  <si>
    <t>0254-22-2009</t>
  </si>
  <si>
    <t>0254-92-2650</t>
  </si>
  <si>
    <t>0254-43-2047</t>
  </si>
  <si>
    <t>076-441-3438</t>
  </si>
  <si>
    <t>0766-21-4319</t>
  </si>
  <si>
    <t>076-475-0164</t>
  </si>
  <si>
    <t>076-437-7188</t>
  </si>
  <si>
    <t>076-441-4951</t>
  </si>
  <si>
    <t>0766-84-2328</t>
  </si>
  <si>
    <t>0766-74-0335</t>
  </si>
  <si>
    <t>0766-67-0222</t>
  </si>
  <si>
    <t>0766-22-3113</t>
  </si>
  <si>
    <t>076-441-3141</t>
  </si>
  <si>
    <t>0766-22-6336</t>
  </si>
  <si>
    <t>076-451-3396</t>
  </si>
  <si>
    <t>076-262-8281</t>
  </si>
  <si>
    <t>0761-72-0715</t>
  </si>
  <si>
    <t>0761-47-3221</t>
  </si>
  <si>
    <t>0767-32-1166</t>
  </si>
  <si>
    <t>076-243-2166</t>
  </si>
  <si>
    <t>0761-74-5044</t>
  </si>
  <si>
    <t>0761-21-5321</t>
  </si>
  <si>
    <t>0761-58-5855</t>
  </si>
  <si>
    <t>076-272-0044</t>
  </si>
  <si>
    <t>076-275-1144</t>
  </si>
  <si>
    <t>076-275-2242</t>
  </si>
  <si>
    <t>076-258-1100</t>
  </si>
  <si>
    <t>076-258-2355</t>
  </si>
  <si>
    <t>076-289-4111</t>
  </si>
  <si>
    <t>0767-28-3145</t>
  </si>
  <si>
    <t>0768-52-0230</t>
  </si>
  <si>
    <t>0768-42-1161</t>
  </si>
  <si>
    <t>0768-62-0544</t>
  </si>
  <si>
    <t>0768-22-2105</t>
  </si>
  <si>
    <t>0767-57-1411</t>
  </si>
  <si>
    <t>0767-53-1897</t>
  </si>
  <si>
    <t>0768-82-0693</t>
  </si>
  <si>
    <t>076-240-7777</t>
  </si>
  <si>
    <t>0778-22-2730</t>
  </si>
  <si>
    <t>0776-24-5180</t>
  </si>
  <si>
    <t>0770-25-1521</t>
  </si>
  <si>
    <t>0779-66-4610</t>
  </si>
  <si>
    <t>0770-56-0400</t>
  </si>
  <si>
    <t>0776-66-0268</t>
  </si>
  <si>
    <t>0770-45-0793</t>
  </si>
  <si>
    <t>0776-23-0321</t>
  </si>
  <si>
    <t>0266-52-0359</t>
  </si>
  <si>
    <t>026-234-1265</t>
  </si>
  <si>
    <t>0269-22-2141</t>
  </si>
  <si>
    <t>026-278-2044</t>
  </si>
  <si>
    <t>0268-22-7070</t>
  </si>
  <si>
    <t>0268-42-2827</t>
  </si>
  <si>
    <t>0267-22-0103</t>
  </si>
  <si>
    <t>0266-41-0770</t>
  </si>
  <si>
    <t>0265-82-3221</t>
  </si>
  <si>
    <t>0265-22-7117</t>
  </si>
  <si>
    <t>0264-57-2063</t>
  </si>
  <si>
    <t>0263-82-2162</t>
  </si>
  <si>
    <t>026-253-2030</t>
  </si>
  <si>
    <t>0260-22-2052</t>
  </si>
  <si>
    <t>0263-52-0015</t>
  </si>
  <si>
    <t>026-268-3101</t>
  </si>
  <si>
    <t>026-245-0103</t>
  </si>
  <si>
    <t>026-234-2261</t>
  </si>
  <si>
    <t>026-296-1241</t>
  </si>
  <si>
    <t>0263-33-1210</t>
  </si>
  <si>
    <t>0264-24-0477</t>
  </si>
  <si>
    <t>054-255-6241</t>
  </si>
  <si>
    <t>0557-44-1111</t>
  </si>
  <si>
    <t>0557-68-3291</t>
  </si>
  <si>
    <t>0558-98-0211</t>
  </si>
  <si>
    <t>0550-82-0111</t>
  </si>
  <si>
    <t>055-992-1125</t>
  </si>
  <si>
    <t>055-931-7080</t>
  </si>
  <si>
    <t>0544-27-2533</t>
  </si>
  <si>
    <t>0544-27-3205</t>
  </si>
  <si>
    <t>054-209-1814</t>
  </si>
  <si>
    <t>054-628-6148</t>
  </si>
  <si>
    <t>0547-37-4167</t>
  </si>
  <si>
    <t>0548-52-1133</t>
  </si>
  <si>
    <t>0537-35-3181</t>
  </si>
  <si>
    <t>0537-86-2460</t>
  </si>
  <si>
    <t>0538-85-6000</t>
  </si>
  <si>
    <t>0538-42-2285</t>
  </si>
  <si>
    <t>053-925-3139</t>
  </si>
  <si>
    <t>0538-34-5217</t>
  </si>
  <si>
    <t>053-425-6020</t>
  </si>
  <si>
    <t>053-434-4401</t>
  </si>
  <si>
    <t>053-471-3351</t>
  </si>
  <si>
    <t>05-3482-1011</t>
  </si>
  <si>
    <t>054-260-6688</t>
  </si>
  <si>
    <t>055-986-2000</t>
  </si>
  <si>
    <t>0558-72-3322</t>
  </si>
  <si>
    <t>053-542-0016</t>
  </si>
  <si>
    <t>0557-95-0157</t>
  </si>
  <si>
    <t>054-641-2400</t>
  </si>
  <si>
    <t>0544-26-4177</t>
  </si>
  <si>
    <t>0545-34-1024</t>
  </si>
  <si>
    <t>054-353-5388</t>
  </si>
  <si>
    <t>055-975-0080</t>
  </si>
  <si>
    <t>055-921-0346</t>
  </si>
  <si>
    <t>054-366-4155</t>
  </si>
  <si>
    <t>054-285-6156</t>
  </si>
  <si>
    <t>054-285-2274</t>
  </si>
  <si>
    <t>054-628-7235</t>
  </si>
  <si>
    <t>053-420-0431</t>
  </si>
  <si>
    <t>0548-33-4976</t>
  </si>
  <si>
    <t>054-635-1311</t>
  </si>
  <si>
    <t>052-935-3480</t>
  </si>
  <si>
    <t>052-791-8226</t>
  </si>
  <si>
    <t>052-301-1973</t>
  </si>
  <si>
    <t>052-361-7457</t>
  </si>
  <si>
    <t>0561-82-2003</t>
  </si>
  <si>
    <t>0568-81-1885</t>
  </si>
  <si>
    <t>0586-73-7191</t>
  </si>
  <si>
    <t>0567-28-3414</t>
  </si>
  <si>
    <t>0568-61-0236</t>
  </si>
  <si>
    <t>0587-56-4767</t>
  </si>
  <si>
    <t>0586-62-6155</t>
  </si>
  <si>
    <t>0587-37-4141</t>
  </si>
  <si>
    <t>0587-97-1311</t>
  </si>
  <si>
    <t>0569-21-0251</t>
  </si>
  <si>
    <t>0562-32-5158</t>
  </si>
  <si>
    <t>0564-21-3599</t>
  </si>
  <si>
    <t>0566-41-2564</t>
  </si>
  <si>
    <t>0565-58-1144</t>
  </si>
  <si>
    <t>0563-57-5165</t>
  </si>
  <si>
    <t>0566-81-0319</t>
  </si>
  <si>
    <t>0563-72-8165</t>
  </si>
  <si>
    <t>0532-52-2256</t>
  </si>
  <si>
    <t>0533-87-3141</t>
  </si>
  <si>
    <t>0533-68-2074</t>
  </si>
  <si>
    <t>0536-22-1176</t>
  </si>
  <si>
    <t>0531-22-0141</t>
  </si>
  <si>
    <t>052-762-6846</t>
  </si>
  <si>
    <t>052-651-3710</t>
  </si>
  <si>
    <t>0562-33-2100</t>
  </si>
  <si>
    <t>0565-80-1177</t>
  </si>
  <si>
    <t>0565-62-1661</t>
  </si>
  <si>
    <t>0531-32-0132</t>
  </si>
  <si>
    <t>052-736-3500</t>
  </si>
  <si>
    <t>0561-48-1500</t>
  </si>
  <si>
    <t>0564-62-1445</t>
  </si>
  <si>
    <t>0532-62-0278</t>
  </si>
  <si>
    <t>052-751-6111</t>
  </si>
  <si>
    <t>052-521-5551</t>
  </si>
  <si>
    <t>052-891-2176</t>
  </si>
  <si>
    <t>052-241-6538</t>
  </si>
  <si>
    <t>052-571-7366</t>
  </si>
  <si>
    <t>052-721-0161</t>
  </si>
  <si>
    <t>052-853-0050</t>
  </si>
  <si>
    <t>052-791-8261</t>
  </si>
  <si>
    <t>052-841-8151</t>
  </si>
  <si>
    <t>052-723-0851</t>
  </si>
  <si>
    <t>052-411-1159</t>
  </si>
  <si>
    <t>052-852-1121</t>
  </si>
  <si>
    <t>052-882-1811</t>
  </si>
  <si>
    <t>052-481-7436</t>
  </si>
  <si>
    <t>0586-45-2102</t>
  </si>
  <si>
    <t>0568-79-7700</t>
  </si>
  <si>
    <t>0566-76-5105</t>
  </si>
  <si>
    <t>0564-48-5211</t>
  </si>
  <si>
    <t>0532-61-5468</t>
  </si>
  <si>
    <t>058-231-6161</t>
  </si>
  <si>
    <t>0584-81-4483</t>
  </si>
  <si>
    <t>058-370-4001</t>
  </si>
  <si>
    <t>0584-32-3161</t>
  </si>
  <si>
    <t>0572-54-1291</t>
  </si>
  <si>
    <t>0573-54-2537</t>
  </si>
  <si>
    <t>0573-66-1358</t>
  </si>
  <si>
    <t>058-237-5331</t>
  </si>
  <si>
    <t>0575-33-1133</t>
  </si>
  <si>
    <t>0574-67-0504</t>
  </si>
  <si>
    <t>0576-52-1021</t>
  </si>
  <si>
    <t>0577-32-5320</t>
  </si>
  <si>
    <t>0584-53-1155</t>
  </si>
  <si>
    <t>0581-52-1551</t>
  </si>
  <si>
    <t>0575-82-2073</t>
  </si>
  <si>
    <t>0572-57-7131</t>
  </si>
  <si>
    <t>058-392-2500</t>
  </si>
  <si>
    <t>058-251-0165</t>
  </si>
  <si>
    <t>05-7522-4221</t>
  </si>
  <si>
    <t>058-245-3621</t>
  </si>
  <si>
    <t>058-271-0345</t>
  </si>
  <si>
    <t>058-271-5451</t>
  </si>
  <si>
    <t>0572-27-2547</t>
  </si>
  <si>
    <t>0584-78-3383</t>
  </si>
  <si>
    <t>059-331-8324</t>
  </si>
  <si>
    <t>0595-83-4560</t>
  </si>
  <si>
    <t>059-227-0271</t>
  </si>
  <si>
    <t>059-262-3525</t>
  </si>
  <si>
    <t>0595-63-2131</t>
  </si>
  <si>
    <t>0598-28-3011</t>
  </si>
  <si>
    <t>0596-22-1101</t>
  </si>
  <si>
    <t>0597-22-2115</t>
  </si>
  <si>
    <t>0597-85-3811</t>
  </si>
  <si>
    <t>059-363-8110</t>
  </si>
  <si>
    <t>059-226-6217</t>
  </si>
  <si>
    <t>0594-74-2006</t>
  </si>
  <si>
    <t>059-339-0212</t>
  </si>
  <si>
    <t>059-393-1131</t>
  </si>
  <si>
    <t>059-386-0017</t>
  </si>
  <si>
    <t>059-374-3101</t>
  </si>
  <si>
    <t>059-368-3900</t>
  </si>
  <si>
    <t>0598-32-2203</t>
  </si>
  <si>
    <t>0598-38-2811</t>
  </si>
  <si>
    <t>0598-76-0040</t>
  </si>
  <si>
    <t>0596-62-1128</t>
  </si>
  <si>
    <t>0596-25-3690</t>
  </si>
  <si>
    <t>0599-25-2935</t>
  </si>
  <si>
    <t>0599-55-1166</t>
  </si>
  <si>
    <t>0599-85-0021</t>
  </si>
  <si>
    <t>05-9792-1351</t>
  </si>
  <si>
    <t>0595-45-3050</t>
  </si>
  <si>
    <t>0594-29-3610</t>
  </si>
  <si>
    <t>0595-21-2110</t>
  </si>
  <si>
    <t>059-322-1145</t>
  </si>
  <si>
    <t>0596-22-4155</t>
  </si>
  <si>
    <t>077-524-4284</t>
  </si>
  <si>
    <t>0748-32-2072</t>
  </si>
  <si>
    <t>0748-52-1200</t>
  </si>
  <si>
    <t>0749-62-3370</t>
  </si>
  <si>
    <t>0740-32-0477</t>
  </si>
  <si>
    <t>0749-23-1491</t>
  </si>
  <si>
    <t>077-554-0600</t>
  </si>
  <si>
    <t>0749-22-2323</t>
  </si>
  <si>
    <t>0749-26-0016</t>
  </si>
  <si>
    <t>075-621-4788</t>
  </si>
  <si>
    <t>075-601-8391</t>
  </si>
  <si>
    <t>075-981-3508</t>
  </si>
  <si>
    <t>0774-72-0031</t>
  </si>
  <si>
    <t>0771-24-1821</t>
  </si>
  <si>
    <t>0772-72-0379</t>
  </si>
  <si>
    <t>0773-56-0033</t>
  </si>
  <si>
    <t>0772-25-0331</t>
  </si>
  <si>
    <t>0774-43-9611</t>
  </si>
  <si>
    <t>075-331-3361</t>
  </si>
  <si>
    <t>0773-22-6224</t>
  </si>
  <si>
    <t>0774-23-2238</t>
  </si>
  <si>
    <t>075-802-0394</t>
  </si>
  <si>
    <t>06-6772-7961</t>
  </si>
  <si>
    <t>06-6962-2801</t>
  </si>
  <si>
    <t>06-6474-2221</t>
  </si>
  <si>
    <t>06-6681-0577</t>
  </si>
  <si>
    <t>06-6911-0415</t>
  </si>
  <si>
    <t>06-6944-4401</t>
  </si>
  <si>
    <t>072-985-5551</t>
  </si>
  <si>
    <t>072-422-4861</t>
  </si>
  <si>
    <t>072-240-0840</t>
  </si>
  <si>
    <t>06-6862-5223</t>
  </si>
  <si>
    <t>06-6779-8151</t>
  </si>
  <si>
    <t>06-6472-2281</t>
  </si>
  <si>
    <t>072-871-1921</t>
  </si>
  <si>
    <t>072-643-6365</t>
  </si>
  <si>
    <t>072-850-9111</t>
  </si>
  <si>
    <t>06-6781-3050</t>
  </si>
  <si>
    <t>072-278-2252</t>
  </si>
  <si>
    <t>06-6303-2181</t>
  </si>
  <si>
    <t>06-6461-0091</t>
  </si>
  <si>
    <t>072-955-0718</t>
  </si>
  <si>
    <t>078-707-6464</t>
  </si>
  <si>
    <t>0798-52-0185</t>
  </si>
  <si>
    <t>079-552-1194</t>
  </si>
  <si>
    <t>079-672-3269</t>
  </si>
  <si>
    <t>0796-22-7177</t>
  </si>
  <si>
    <t>078-631-0616</t>
  </si>
  <si>
    <t>0799-22-1240</t>
  </si>
  <si>
    <t>0794-63-2007</t>
  </si>
  <si>
    <t>079-447-4021</t>
  </si>
  <si>
    <t>079-298-0437</t>
  </si>
  <si>
    <t>0791-75-2900</t>
  </si>
  <si>
    <t>0791-22-0595</t>
  </si>
  <si>
    <t>0795-74-0104</t>
  </si>
  <si>
    <t>0798-39-1017</t>
  </si>
  <si>
    <t>0795-32-3214</t>
  </si>
  <si>
    <t>0790-72-0240</t>
  </si>
  <si>
    <t>079-232-0048</t>
  </si>
  <si>
    <t>079-281-0118</t>
  </si>
  <si>
    <t>078-593-7291</t>
  </si>
  <si>
    <t>0795-87-0146</t>
  </si>
  <si>
    <t>079-563-2881</t>
  </si>
  <si>
    <t>079-421-2373</t>
  </si>
  <si>
    <t>0794-73-0068</t>
  </si>
  <si>
    <t>0790-76-2033</t>
  </si>
  <si>
    <t>0791-66-0091</t>
  </si>
  <si>
    <t>0794-85-8000</t>
  </si>
  <si>
    <t>079-277-0123</t>
  </si>
  <si>
    <t>072-773-5145</t>
  </si>
  <si>
    <t>078-923-3617</t>
  </si>
  <si>
    <t>078-791-7881</t>
  </si>
  <si>
    <t>06-6481-8460</t>
  </si>
  <si>
    <t>06-6491-7000</t>
  </si>
  <si>
    <t>072-772-2040</t>
  </si>
  <si>
    <t>078-918-5950</t>
  </si>
  <si>
    <t>078-360-1316</t>
  </si>
  <si>
    <t>078-858-4000</t>
  </si>
  <si>
    <t>078-798-4155</t>
  </si>
  <si>
    <t>078-579-3650</t>
  </si>
  <si>
    <t>078-741-1860</t>
  </si>
  <si>
    <t>079-224-1711</t>
  </si>
  <si>
    <t>078-242-4811</t>
  </si>
  <si>
    <t>078-691-0561</t>
  </si>
  <si>
    <t>0744-42-4014</t>
  </si>
  <si>
    <t>0742-33-0293</t>
  </si>
  <si>
    <t>0747-22-4116</t>
  </si>
  <si>
    <t>0743-82-0222</t>
  </si>
  <si>
    <t>0746-64-0241</t>
  </si>
  <si>
    <t>0745-22-2251</t>
  </si>
  <si>
    <t>073-424-2446</t>
  </si>
  <si>
    <t>0736-22-1029</t>
  </si>
  <si>
    <t>0737-83-2155</t>
  </si>
  <si>
    <t>0738-22-4011</t>
  </si>
  <si>
    <t>0739-22-2550</t>
  </si>
  <si>
    <t>0735-62-0004</t>
  </si>
  <si>
    <t>0735-31-7087</t>
  </si>
  <si>
    <t>073-422-5660</t>
  </si>
  <si>
    <t>0739-47-1004</t>
  </si>
  <si>
    <t>073-477-3933</t>
  </si>
  <si>
    <t>073-472-5620</t>
  </si>
  <si>
    <t>0736-64-2500</t>
  </si>
  <si>
    <t>0736-32-0049</t>
  </si>
  <si>
    <t>073-489-2069</t>
  </si>
  <si>
    <t>0737-52-4340</t>
  </si>
  <si>
    <t>0739-22-3776</t>
  </si>
  <si>
    <t>0739-72-2056</t>
  </si>
  <si>
    <t>0737-65-0050</t>
  </si>
  <si>
    <t>0735-22-8106</t>
  </si>
  <si>
    <t>07-3824-0717</t>
  </si>
  <si>
    <t>073-461-3690</t>
  </si>
  <si>
    <t>0857-28-0156</t>
  </si>
  <si>
    <t>0859-33-1641</t>
  </si>
  <si>
    <t>0858-26-2851</t>
  </si>
  <si>
    <t>0859-45-0411</t>
  </si>
  <si>
    <t>0859-44-0441</t>
  </si>
  <si>
    <t>0857-72-0474</t>
  </si>
  <si>
    <t>0857-85-0511</t>
  </si>
  <si>
    <t>0859-26-1311</t>
  </si>
  <si>
    <t>0857-28-0250</t>
  </si>
  <si>
    <t>0859-72-0365</t>
  </si>
  <si>
    <t>0857-37-3100</t>
  </si>
  <si>
    <t>0858-22-2269</t>
  </si>
  <si>
    <t>0859-37-4020</t>
  </si>
  <si>
    <t>0857-23-3502</t>
  </si>
  <si>
    <t>0859-27-0421</t>
  </si>
  <si>
    <t>0859-22-9371</t>
  </si>
  <si>
    <t>0857-22-8397</t>
  </si>
  <si>
    <t>0858-26-1351</t>
  </si>
  <si>
    <t>0852-21-3261</t>
  </si>
  <si>
    <t>0853-21-0016</t>
  </si>
  <si>
    <t>0855-27-0064</t>
  </si>
  <si>
    <t>0854-23-2700</t>
  </si>
  <si>
    <t>08-5122-1181</t>
  </si>
  <si>
    <t>0854-88-2220</t>
  </si>
  <si>
    <t>0855-72-0355</t>
  </si>
  <si>
    <t>0854-76-2333</t>
  </si>
  <si>
    <t>08514-2-0731</t>
  </si>
  <si>
    <t>0852-66-7577</t>
  </si>
  <si>
    <t>0856-78-0029</t>
  </si>
  <si>
    <t>0852-21-2925</t>
  </si>
  <si>
    <t>0853-21-1183</t>
  </si>
  <si>
    <t>0853-21-1871</t>
  </si>
  <si>
    <t>0856-22-1052</t>
  </si>
  <si>
    <t>086-272-1237</t>
  </si>
  <si>
    <t>086-942-4150</t>
  </si>
  <si>
    <t>086-224-2226</t>
  </si>
  <si>
    <t>086-251-9755</t>
  </si>
  <si>
    <t>0863-51-2311</t>
  </si>
  <si>
    <t>086-472-2888</t>
  </si>
  <si>
    <t>086-422-5577</t>
  </si>
  <si>
    <t>086-522-3044</t>
  </si>
  <si>
    <t>08-6562-5245</t>
  </si>
  <si>
    <t>0865-44-2158</t>
  </si>
  <si>
    <t>0866-82-0045</t>
  </si>
  <si>
    <t>0868-22-2421</t>
  </si>
  <si>
    <t>0868-38-3168</t>
  </si>
  <si>
    <t>0869-93-1188</t>
  </si>
  <si>
    <t>086-724-0831</t>
  </si>
  <si>
    <t>0869-22-0017</t>
  </si>
  <si>
    <t>0867-52-0056</t>
  </si>
  <si>
    <t>086-226-7100</t>
  </si>
  <si>
    <t>0863-31-5341</t>
  </si>
  <si>
    <t>086-473-4240</t>
  </si>
  <si>
    <t>086-422-0387</t>
  </si>
  <si>
    <t>086-526-0114</t>
  </si>
  <si>
    <t>086-698-1171</t>
  </si>
  <si>
    <t>086-252-5121</t>
  </si>
  <si>
    <t>086-252-3407</t>
  </si>
  <si>
    <t>086-422-3565</t>
  </si>
  <si>
    <t>086-462-9000</t>
  </si>
  <si>
    <t>0865-63-2525</t>
  </si>
  <si>
    <t>0866-62-0124</t>
  </si>
  <si>
    <t>086-454-8125</t>
  </si>
  <si>
    <t>082-231-9315</t>
  </si>
  <si>
    <t>0823-72-2525</t>
  </si>
  <si>
    <t>0827-52-4325</t>
  </si>
  <si>
    <t>0846-22-0745</t>
  </si>
  <si>
    <t>0848-25-2115</t>
  </si>
  <si>
    <t>084-956-1511</t>
  </si>
  <si>
    <t>0847-52-2002</t>
  </si>
  <si>
    <t>082-843-1167</t>
  </si>
  <si>
    <t>082-423-2921</t>
  </si>
  <si>
    <t>0847-52-5353</t>
  </si>
  <si>
    <t>0824-66-1212</t>
  </si>
  <si>
    <t>0848-86-4314</t>
  </si>
  <si>
    <t>082-232-1371</t>
  </si>
  <si>
    <t>0848-76-2121</t>
  </si>
  <si>
    <t>084-933-5141</t>
  </si>
  <si>
    <t>082-228-2481</t>
  </si>
  <si>
    <t>082-545-1671</t>
  </si>
  <si>
    <t>082-884-1616</t>
  </si>
  <si>
    <t>082-232-9156</t>
  </si>
  <si>
    <t>0823-23-1520</t>
  </si>
  <si>
    <t>082-823-3401</t>
  </si>
  <si>
    <t>0835-22-3790</t>
  </si>
  <si>
    <t>0836-41-8233</t>
  </si>
  <si>
    <t>0827-31-4133</t>
  </si>
  <si>
    <t>083-923-8508</t>
  </si>
  <si>
    <t>0836-31-1035</t>
  </si>
  <si>
    <t>0827-31-6155</t>
  </si>
  <si>
    <t>0820-77-1048</t>
  </si>
  <si>
    <t>0833-72-0340</t>
  </si>
  <si>
    <t>0820-22-5533</t>
  </si>
  <si>
    <t>0834-28-0026</t>
  </si>
  <si>
    <t>0838-22-0034</t>
  </si>
  <si>
    <t>0833-91-0658</t>
  </si>
  <si>
    <t>0836-21-7266</t>
  </si>
  <si>
    <t>0827-96-0059</t>
  </si>
  <si>
    <t>0834-21-0304</t>
  </si>
  <si>
    <t>083-287-1212</t>
  </si>
  <si>
    <t>083-766-0002</t>
  </si>
  <si>
    <t>0827-43-4331</t>
  </si>
  <si>
    <t>0834-29-1331</t>
  </si>
  <si>
    <t>083-782-0023</t>
  </si>
  <si>
    <t>0832-28-5050</t>
  </si>
  <si>
    <t>083-974-0011</t>
  </si>
  <si>
    <t>0835-22-6108</t>
  </si>
  <si>
    <t>083-934-4811</t>
  </si>
  <si>
    <t>083-223-4278</t>
  </si>
  <si>
    <t>0820-22-0214</t>
  </si>
  <si>
    <t>0833-72-1187</t>
  </si>
  <si>
    <t>0834-21-0331</t>
  </si>
  <si>
    <t>0835-38-5252</t>
  </si>
  <si>
    <t>083-922-0418</t>
  </si>
  <si>
    <t>083-972-0241</t>
  </si>
  <si>
    <t>0837-52-1350</t>
  </si>
  <si>
    <t>0837-22-2944</t>
  </si>
  <si>
    <t>087-833-1971</t>
  </si>
  <si>
    <t>0879-61-9100</t>
  </si>
  <si>
    <t>087-894-1101</t>
  </si>
  <si>
    <t>0877-46-5671</t>
  </si>
  <si>
    <t>0877-23-5138</t>
  </si>
  <si>
    <t>0875-25-3168</t>
  </si>
  <si>
    <t>087-885-1131</t>
  </si>
  <si>
    <t>0877-73-2261</t>
  </si>
  <si>
    <t>0877-98-2525</t>
  </si>
  <si>
    <t>0879-43-2530</t>
  </si>
  <si>
    <t>087-891-1100</t>
  </si>
  <si>
    <t>087-831-1291</t>
  </si>
  <si>
    <t>0877-22-2328</t>
  </si>
  <si>
    <t>0877-62-1515</t>
  </si>
  <si>
    <t>0879-43-2571</t>
  </si>
  <si>
    <t>087-833-3737</t>
  </si>
  <si>
    <t>0877-46-2157</t>
  </si>
  <si>
    <t>088-623-0461</t>
  </si>
  <si>
    <t>088-686-4577</t>
  </si>
  <si>
    <t>0885-32-0129</t>
  </si>
  <si>
    <t>0883-24-2117</t>
  </si>
  <si>
    <t>0883-35-3131</t>
  </si>
  <si>
    <t>0883-62-3135</t>
  </si>
  <si>
    <t>0883-78-2331</t>
  </si>
  <si>
    <t>0884-22-2120</t>
  </si>
  <si>
    <t>088-631-1332</t>
  </si>
  <si>
    <t>0884-73-1371</t>
  </si>
  <si>
    <t>088-631-5138</t>
  </si>
  <si>
    <t>0884-22-1408</t>
  </si>
  <si>
    <t>089-941-3751</t>
  </si>
  <si>
    <t>0896-23-2136</t>
  </si>
  <si>
    <t>0897-43-6736</t>
  </si>
  <si>
    <t>0897-56-2030</t>
  </si>
  <si>
    <t>0898-32-2200</t>
  </si>
  <si>
    <t>089-964-2400</t>
  </si>
  <si>
    <t>0893-24-4115</t>
  </si>
  <si>
    <t>0894-22-2570</t>
  </si>
  <si>
    <t>0894-62-1321</t>
  </si>
  <si>
    <t>0895-22-0261</t>
  </si>
  <si>
    <t>0896-74-2017</t>
  </si>
  <si>
    <t>0897-43-6191</t>
  </si>
  <si>
    <t>0898-72-2731</t>
  </si>
  <si>
    <t>0898-22-0017</t>
  </si>
  <si>
    <t>0897-72-0034</t>
  </si>
  <si>
    <t>0897-77-2021</t>
  </si>
  <si>
    <t>089-993-0333</t>
  </si>
  <si>
    <t>0892-21-1205</t>
  </si>
  <si>
    <t>0892-52-2042</t>
  </si>
  <si>
    <t>0893-52-1251</t>
  </si>
  <si>
    <t>0893-44-2105</t>
  </si>
  <si>
    <t>0894-36-0550</t>
  </si>
  <si>
    <t>0894-54-0550</t>
  </si>
  <si>
    <t>0894-72-0102</t>
  </si>
  <si>
    <t>0895-52-0565</t>
  </si>
  <si>
    <t>0895-32-2304</t>
  </si>
  <si>
    <t>0895-45-1241</t>
  </si>
  <si>
    <t>0895-72-1241</t>
  </si>
  <si>
    <t>0895-58-2031</t>
  </si>
  <si>
    <t>0897-56-3611</t>
  </si>
  <si>
    <t>089-982-1225</t>
  </si>
  <si>
    <t>0898-68-7325</t>
  </si>
  <si>
    <t>089-951-0188</t>
  </si>
  <si>
    <t>089-933-3291</t>
  </si>
  <si>
    <t>089-976-4343</t>
  </si>
  <si>
    <t>0893-25-0511</t>
  </si>
  <si>
    <t>089-943-4185</t>
  </si>
  <si>
    <t>0898-32-7100</t>
  </si>
  <si>
    <t>089-924-8783</t>
  </si>
  <si>
    <t>0897-82-0030</t>
  </si>
  <si>
    <t>0893-34-2501</t>
  </si>
  <si>
    <t>089-997-0031</t>
  </si>
  <si>
    <t>088-844-0267</t>
  </si>
  <si>
    <t>088-892-0548</t>
  </si>
  <si>
    <t>0880-43-1079</t>
  </si>
  <si>
    <t>0887-35-2020</t>
  </si>
  <si>
    <t>0887-52-3151</t>
  </si>
  <si>
    <t>0880-63-2164</t>
  </si>
  <si>
    <t>0889-42-1861</t>
  </si>
  <si>
    <t>088-866-1313</t>
  </si>
  <si>
    <t>0880-82-1236</t>
  </si>
  <si>
    <t>088-845-5751</t>
  </si>
  <si>
    <t>0887-22-1155</t>
  </si>
  <si>
    <t>0887-38-2914</t>
  </si>
  <si>
    <t>0887-55-2126</t>
  </si>
  <si>
    <t>0887-76-2074</t>
  </si>
  <si>
    <t>0889-22-1243</t>
  </si>
  <si>
    <t>0880-22-1215</t>
  </si>
  <si>
    <t>0880-27-0034</t>
  </si>
  <si>
    <t>0889-65-0181</t>
  </si>
  <si>
    <t>093-921-2245</t>
  </si>
  <si>
    <t>093-691-3561</t>
  </si>
  <si>
    <t>092-932-0135</t>
  </si>
  <si>
    <t>0930-23-0164</t>
  </si>
  <si>
    <t>093-293-1225</t>
  </si>
  <si>
    <t>093-791-0700</t>
  </si>
  <si>
    <t>0949-26-0324</t>
  </si>
  <si>
    <t>0948-65-5727</t>
  </si>
  <si>
    <t>0948-42-1313</t>
  </si>
  <si>
    <t>092-632-4193</t>
  </si>
  <si>
    <t>092-871-2710</t>
  </si>
  <si>
    <t>092-938-2021</t>
  </si>
  <si>
    <t>092-322-2654</t>
  </si>
  <si>
    <t>0946-22-2114</t>
  </si>
  <si>
    <t>0943-22-5148</t>
  </si>
  <si>
    <t>093-881-2355</t>
  </si>
  <si>
    <t>0949-22-0466</t>
  </si>
  <si>
    <t>0944-59-9688</t>
  </si>
  <si>
    <t>0947-44-1041</t>
  </si>
  <si>
    <t>0940-52-0158</t>
  </si>
  <si>
    <t>0943-75-3899</t>
  </si>
  <si>
    <t>0979-82-2105</t>
  </si>
  <si>
    <t>093-372-5225</t>
  </si>
  <si>
    <t>0946-62-1417</t>
  </si>
  <si>
    <t>0944-58-0011</t>
  </si>
  <si>
    <t>093-881-5440</t>
  </si>
  <si>
    <t>092-565-1670</t>
  </si>
  <si>
    <t>0942-33-1285</t>
  </si>
  <si>
    <t>092-881-7344</t>
  </si>
  <si>
    <t>092-942-2161</t>
  </si>
  <si>
    <t>0942-78-2121</t>
  </si>
  <si>
    <t>093-921-1331</t>
  </si>
  <si>
    <t>09-3561-1331</t>
  </si>
  <si>
    <t>093-602-2100</t>
  </si>
  <si>
    <t>0947-42-4711</t>
  </si>
  <si>
    <t>092-651-1465</t>
  </si>
  <si>
    <t>092-541-0167</t>
  </si>
  <si>
    <t>092-431-1868</t>
  </si>
  <si>
    <t>092-681-0331</t>
  </si>
  <si>
    <t>09-2926-0731</t>
  </si>
  <si>
    <t>0944-73-3333</t>
  </si>
  <si>
    <t>0944-53-5011</t>
  </si>
  <si>
    <t>0942-34-4535</t>
  </si>
  <si>
    <t>0948-22-6571</t>
  </si>
  <si>
    <t>092-761-1663</t>
  </si>
  <si>
    <t>093-791-3911</t>
  </si>
  <si>
    <t>092-952-2231</t>
  </si>
  <si>
    <t>0948-57-0125</t>
  </si>
  <si>
    <t>0952-30-8571</t>
  </si>
  <si>
    <t>0954-63-3126</t>
  </si>
  <si>
    <t>0954-43-0107</t>
  </si>
  <si>
    <t>0955-72-7196</t>
  </si>
  <si>
    <t>0952-82-3241</t>
  </si>
  <si>
    <t>0942-83-2153</t>
  </si>
  <si>
    <t>0955-23-5191</t>
  </si>
  <si>
    <t>0952-52-3191</t>
  </si>
  <si>
    <t>0952-75-3191</t>
  </si>
  <si>
    <t>0955-52-2347</t>
  </si>
  <si>
    <t>0954-67-1811</t>
  </si>
  <si>
    <t>0952-30-4281</t>
  </si>
  <si>
    <t>0952-24-5341</t>
  </si>
  <si>
    <t>0952-37-5400</t>
  </si>
  <si>
    <t>0952-97-8941</t>
  </si>
  <si>
    <t>0956-49-3988</t>
  </si>
  <si>
    <t>0956-38-2197</t>
  </si>
  <si>
    <t>0957-26-1303</t>
  </si>
  <si>
    <t>0957-62-4059</t>
  </si>
  <si>
    <t>0957-74-4114</t>
  </si>
  <si>
    <t>0920-42-0205</t>
  </si>
  <si>
    <t>0959-72-1447</t>
  </si>
  <si>
    <t>0920-52-1114</t>
  </si>
  <si>
    <t>0956-62-2132</t>
  </si>
  <si>
    <t>0959-57-3155</t>
  </si>
  <si>
    <t>0956-85-3215</t>
  </si>
  <si>
    <t>0959-44-0265</t>
  </si>
  <si>
    <t>0956-23-5022</t>
  </si>
  <si>
    <t>095-820-0078</t>
  </si>
  <si>
    <t>0950-28-0034</t>
  </si>
  <si>
    <t>0959-34-2301</t>
  </si>
  <si>
    <t>0957-54-3121</t>
  </si>
  <si>
    <t>095-884-2034</t>
  </si>
  <si>
    <t>0957-82-2285</t>
  </si>
  <si>
    <t>095-871-5675</t>
  </si>
  <si>
    <t>0959-22-0405</t>
  </si>
  <si>
    <t>0956-72-0142</t>
  </si>
  <si>
    <t>0957-36-1010</t>
  </si>
  <si>
    <t>0957-78-2135</t>
  </si>
  <si>
    <t>095-887-1511</t>
  </si>
  <si>
    <t>095-824-2701</t>
  </si>
  <si>
    <t>095-826-4321</t>
  </si>
  <si>
    <t>095-826-1261</t>
  </si>
  <si>
    <t>0956-23-6161</t>
  </si>
  <si>
    <t>0956-48-8881</t>
  </si>
  <si>
    <t>0957-25-1234</t>
  </si>
  <si>
    <t>0956-26-2325</t>
  </si>
  <si>
    <t>096-384-1551</t>
  </si>
  <si>
    <t>0968-46-3191</t>
  </si>
  <si>
    <t>0968-25-3175</t>
  </si>
  <si>
    <t>0967-22-0070</t>
  </si>
  <si>
    <t>096-234-0041</t>
  </si>
  <si>
    <t>0967-72-0024</t>
  </si>
  <si>
    <t>0965-33-1600</t>
  </si>
  <si>
    <t>0966-63-1285</t>
  </si>
  <si>
    <t>0966-38-2052</t>
  </si>
  <si>
    <t>096-372-5311</t>
  </si>
  <si>
    <t>0968-73-2123</t>
  </si>
  <si>
    <t>0969-23-2141</t>
  </si>
  <si>
    <t>0964-32-0511</t>
  </si>
  <si>
    <t>096-293-2055</t>
  </si>
  <si>
    <t>0964-56-0007</t>
  </si>
  <si>
    <t>096-355-7261</t>
  </si>
  <si>
    <t>096-366-1276</t>
  </si>
  <si>
    <t>096-354-5355</t>
  </si>
  <si>
    <t>096-354-2333</t>
  </si>
  <si>
    <t>0965-33-5134</t>
  </si>
  <si>
    <t>0968-72-4151</t>
  </si>
  <si>
    <t>0968-72-5161</t>
  </si>
  <si>
    <t>0968-44-8111</t>
  </si>
  <si>
    <t>097-558-2611</t>
  </si>
  <si>
    <t>0977-72-2855</t>
  </si>
  <si>
    <t>0978-22-3145</t>
  </si>
  <si>
    <t>0973-23-3130</t>
  </si>
  <si>
    <t>097-553-1212</t>
  </si>
  <si>
    <t>097-582-0244</t>
  </si>
  <si>
    <t>0972-82-4126</t>
  </si>
  <si>
    <t>0979-54-2011</t>
  </si>
  <si>
    <t>0974-22-5500</t>
  </si>
  <si>
    <t>0978-32-0044</t>
  </si>
  <si>
    <t>0979-32-3800</t>
  </si>
  <si>
    <t>0978-44-0008</t>
  </si>
  <si>
    <t>097-547-7700</t>
  </si>
  <si>
    <t>0972-22-2361</t>
  </si>
  <si>
    <t>0977-22-3141</t>
  </si>
  <si>
    <t>0973-72-1148</t>
  </si>
  <si>
    <t>0978-22-1325</t>
  </si>
  <si>
    <t>0973-24-2737</t>
  </si>
  <si>
    <t>097-551-1101</t>
  </si>
  <si>
    <t>097-535-0201</t>
  </si>
  <si>
    <t>0972-22-3501</t>
  </si>
  <si>
    <t>097-543-6711</t>
  </si>
  <si>
    <t>0977-27-3311</t>
  </si>
  <si>
    <t>097-544-3551</t>
  </si>
  <si>
    <t>0985-22-8218</t>
  </si>
  <si>
    <t>0986-22-1758</t>
  </si>
  <si>
    <t>0982-32-6348</t>
  </si>
  <si>
    <t>0982-72-3111</t>
  </si>
  <si>
    <t>0982-52-2158</t>
  </si>
  <si>
    <t>0985-75-2049</t>
  </si>
  <si>
    <t>0986-58-2330</t>
  </si>
  <si>
    <t>0987-72-0049</t>
  </si>
  <si>
    <t>0982-33-4980</t>
  </si>
  <si>
    <t>0986-23-0223</t>
  </si>
  <si>
    <t>0984-23-2252</t>
  </si>
  <si>
    <t>0987-25-1107</t>
  </si>
  <si>
    <t>0983-43-0005</t>
  </si>
  <si>
    <t>0982-33-3227</t>
  </si>
  <si>
    <t>0985-39-1121</t>
  </si>
  <si>
    <t>0985-23-5318</t>
  </si>
  <si>
    <t>0985-52-2020</t>
  </si>
  <si>
    <t>0986-52-1010</t>
  </si>
  <si>
    <t>0986-23-2477</t>
  </si>
  <si>
    <t>0984-22-5155</t>
  </si>
  <si>
    <t>0985-56-2626</t>
  </si>
  <si>
    <t>0982-33-3472</t>
  </si>
  <si>
    <t>099-247-7171</t>
  </si>
  <si>
    <t>099-268-2255</t>
  </si>
  <si>
    <t>0993-72-0217</t>
  </si>
  <si>
    <t>099-296-2411</t>
  </si>
  <si>
    <t>0996-25-2554</t>
  </si>
  <si>
    <t>0995-22-1445</t>
  </si>
  <si>
    <t>0995-52-1155</t>
  </si>
  <si>
    <t>0994-63-2533</t>
  </si>
  <si>
    <t>0994-24-3155</t>
  </si>
  <si>
    <t>0997-52-6121</t>
  </si>
  <si>
    <t>0997-63-0005</t>
  </si>
  <si>
    <t>0997-65-0024</t>
  </si>
  <si>
    <t>0997-93-2014</t>
  </si>
  <si>
    <t>0995-56-2734</t>
  </si>
  <si>
    <t>0993-34-0141</t>
  </si>
  <si>
    <t>0997-42-0013</t>
  </si>
  <si>
    <t>09-9263-3733</t>
  </si>
  <si>
    <t>0996-72-7310</t>
  </si>
  <si>
    <t>0996-44-5020</t>
  </si>
  <si>
    <t>0997-82-1850</t>
  </si>
  <si>
    <t>0997-24-2401</t>
  </si>
  <si>
    <t>0995-76-0039</t>
  </si>
  <si>
    <t>099-298-4124</t>
  </si>
  <si>
    <t>0986-76-6646</t>
  </si>
  <si>
    <t>099-281-5233</t>
  </si>
  <si>
    <t>099-223-8341</t>
  </si>
  <si>
    <t>0993-25-2204</t>
  </si>
  <si>
    <t>0996-67-1069</t>
  </si>
  <si>
    <t>0994-43-2584</t>
  </si>
  <si>
    <t>0995-46-1535</t>
  </si>
  <si>
    <t>099-286-1313</t>
  </si>
  <si>
    <t>099-281-2900</t>
  </si>
  <si>
    <t>099-273-1234</t>
  </si>
  <si>
    <t>099-255-3211</t>
  </si>
  <si>
    <t>0993-53-3633</t>
  </si>
  <si>
    <t>099-472-1318</t>
  </si>
  <si>
    <t>0994-43-3310</t>
  </si>
  <si>
    <t>0997-85-2511</t>
  </si>
  <si>
    <t>099-268-3101</t>
  </si>
  <si>
    <t>0997-72-0034</t>
  </si>
  <si>
    <t>099-247-2000</t>
  </si>
  <si>
    <t>098-866-6555</t>
  </si>
  <si>
    <t>098-998-2401</t>
  </si>
  <si>
    <t>098-898-4888</t>
  </si>
  <si>
    <t>098-877-5844</t>
  </si>
  <si>
    <t>0980-52-3389</t>
  </si>
  <si>
    <t>0980-82-3892</t>
  </si>
  <si>
    <t>098-972-3287</t>
  </si>
  <si>
    <t>098-868-1237</t>
  </si>
  <si>
    <t>0980-72-2249</t>
  </si>
  <si>
    <t>098-879-3062</t>
  </si>
  <si>
    <t>098-897-1020</t>
  </si>
  <si>
    <t>098-857-0481</t>
  </si>
  <si>
    <t>098-833-0810</t>
  </si>
  <si>
    <t>098-889-4618</t>
  </si>
  <si>
    <t>098-994-3483</t>
  </si>
  <si>
    <t>098-850-5551</t>
  </si>
  <si>
    <t>098-956-3336</t>
  </si>
  <si>
    <t>011-891-2390</t>
  </si>
  <si>
    <t>011-765-2022</t>
  </si>
  <si>
    <t>011-382-2770</t>
  </si>
  <si>
    <t>0123-23-2742</t>
  </si>
  <si>
    <t>0123-24-2840</t>
  </si>
  <si>
    <t>0133-74-8741</t>
  </si>
  <si>
    <t>0123-32-5500</t>
  </si>
  <si>
    <t>011-773-8300</t>
  </si>
  <si>
    <t>0138-41-4250</t>
  </si>
  <si>
    <t>0137-63-2106</t>
  </si>
  <si>
    <t>0137-72-4398</t>
  </si>
  <si>
    <t>0138-73-3198</t>
  </si>
  <si>
    <t>0139-47-3821</t>
  </si>
  <si>
    <t>0139-42-2149</t>
  </si>
  <si>
    <t>0137-84-5333</t>
  </si>
  <si>
    <t>0139-55-3768</t>
  </si>
  <si>
    <t>0135-62-1447</t>
  </si>
  <si>
    <t>0126-53-2047</t>
  </si>
  <si>
    <t>0164-23-3562</t>
  </si>
  <si>
    <t>0125-65-2350</t>
  </si>
  <si>
    <t>0166-22-1064</t>
  </si>
  <si>
    <t>0165-23-2911</t>
  </si>
  <si>
    <t>01-6554-2546</t>
  </si>
  <si>
    <t>0164-65-3442</t>
  </si>
  <si>
    <t>0162-33-4155</t>
  </si>
  <si>
    <t>0163-84-2215</t>
  </si>
  <si>
    <t>0157-36-4667</t>
  </si>
  <si>
    <t>0157-56-3564</t>
  </si>
  <si>
    <t>0152-43-3087</t>
  </si>
  <si>
    <t>0157-42-2752</t>
  </si>
  <si>
    <t>0152-23-2146</t>
  </si>
  <si>
    <t>0158-42-2676</t>
  </si>
  <si>
    <t>01-5872-2571</t>
  </si>
  <si>
    <t>0154-52-3333</t>
  </si>
  <si>
    <t>0153-24-3812</t>
  </si>
  <si>
    <t>0153-72-2492</t>
  </si>
  <si>
    <t>0155-62-2624</t>
  </si>
  <si>
    <t>01-5586-2868</t>
  </si>
  <si>
    <t>0156-62-2097</t>
  </si>
  <si>
    <t>0144-55-9263</t>
  </si>
  <si>
    <t>0142-76-2887</t>
  </si>
  <si>
    <t>01-4562-1035</t>
  </si>
  <si>
    <t>0139-53-6225</t>
  </si>
  <si>
    <t>0143-44-4787</t>
  </si>
  <si>
    <t>0158-23-3974</t>
  </si>
  <si>
    <t>0146-42-1077</t>
  </si>
  <si>
    <t>011-382-3526</t>
  </si>
  <si>
    <t>0153-82-2021</t>
  </si>
  <si>
    <t>01-5582-2199</t>
  </si>
  <si>
    <t>0142-23-2526</t>
  </si>
  <si>
    <t>0152-73-4137</t>
  </si>
  <si>
    <t>0123-88-2874</t>
  </si>
  <si>
    <t>011-892-7799</t>
  </si>
  <si>
    <t>0135-23-3192</t>
  </si>
  <si>
    <t>0136-57-6264</t>
  </si>
  <si>
    <t>0152-43-4451</t>
  </si>
  <si>
    <t>0152-25-2207</t>
  </si>
  <si>
    <t>0146-22-2814</t>
  </si>
  <si>
    <t>0125-52-3169</t>
  </si>
  <si>
    <t>0163-87-2301</t>
  </si>
  <si>
    <t>0153-62-3226</t>
  </si>
  <si>
    <t>0138-65-7026</t>
  </si>
  <si>
    <t>0165-24-2622</t>
  </si>
  <si>
    <t>0152-76-2662</t>
  </si>
  <si>
    <t>01-5472-2826</t>
  </si>
  <si>
    <t>0138-25-5862</t>
  </si>
  <si>
    <t>0152-54-2756</t>
  </si>
  <si>
    <t>0139-25-5254</t>
  </si>
  <si>
    <t>0134-33-0898</t>
  </si>
  <si>
    <t>0166-87-2440</t>
  </si>
  <si>
    <t>0157-24-5163</t>
  </si>
  <si>
    <t>0133-23-2380</t>
  </si>
  <si>
    <t>0166-92-1732</t>
  </si>
  <si>
    <t>0164-42-1417</t>
  </si>
  <si>
    <t>0143-85-8585</t>
  </si>
  <si>
    <t>011-871-5522</t>
  </si>
  <si>
    <t>0123-72-1073</t>
  </si>
  <si>
    <t>01-6582-1461</t>
  </si>
  <si>
    <t>0163-62-3490</t>
  </si>
  <si>
    <t>0134-23-6388</t>
  </si>
  <si>
    <t>0153-52-3196</t>
  </si>
  <si>
    <t>0164-62-1051</t>
  </si>
  <si>
    <t>015-482-2532</t>
  </si>
  <si>
    <t>0167-45-2524</t>
  </si>
  <si>
    <t>011-591-2023</t>
  </si>
  <si>
    <t>0126-24-9750</t>
  </si>
  <si>
    <t>0125-24-7342</t>
  </si>
  <si>
    <t>0167-52-3172</t>
  </si>
  <si>
    <t>0155-34-5875</t>
  </si>
  <si>
    <t>0146-62-4280</t>
  </si>
  <si>
    <t>011-261-1449</t>
  </si>
  <si>
    <t>0154-41-0344</t>
  </si>
  <si>
    <t>0138-32-5879</t>
  </si>
  <si>
    <t>0166-51-1371</t>
  </si>
  <si>
    <t>0166-52-2151</t>
  </si>
  <si>
    <t>0166-48-0740</t>
  </si>
  <si>
    <t>011-824-5593</t>
  </si>
  <si>
    <t>017-743-6251</t>
  </si>
  <si>
    <t>0172-37-2935</t>
  </si>
  <si>
    <t>0178-96-6200</t>
  </si>
  <si>
    <t>0176-53-7825</t>
  </si>
  <si>
    <t>0172-52-2915</t>
  </si>
  <si>
    <t>0173-42-5189</t>
  </si>
  <si>
    <t>0179-22-2149</t>
  </si>
  <si>
    <t>0176-62-4112</t>
  </si>
  <si>
    <t>0178-52-8315</t>
  </si>
  <si>
    <t>0173-72-2510</t>
  </si>
  <si>
    <t>0175-64-8011</t>
  </si>
  <si>
    <t>017-729-3588</t>
  </si>
  <si>
    <t>0175-74-2377</t>
  </si>
  <si>
    <t>0175-24-2680</t>
  </si>
  <si>
    <t>0175-37-2116</t>
  </si>
  <si>
    <t>017-774-1047</t>
  </si>
  <si>
    <t>0173-23-5542</t>
  </si>
  <si>
    <t>0178-35-2859</t>
  </si>
  <si>
    <t>017-739-1950</t>
  </si>
  <si>
    <t>0173-35-7829</t>
  </si>
  <si>
    <t>019-635-2039</t>
  </si>
  <si>
    <t>0197-24-2102</t>
  </si>
  <si>
    <t>0193-31-1533</t>
  </si>
  <si>
    <t>0193-62-6857</t>
  </si>
  <si>
    <t>0191-75-3117</t>
  </si>
  <si>
    <t>0198-45-3745</t>
  </si>
  <si>
    <t>0194-53-2540</t>
  </si>
  <si>
    <t>0197-35-2014</t>
  </si>
  <si>
    <t>0198-62-2828</t>
  </si>
  <si>
    <t>019-672-2647</t>
  </si>
  <si>
    <t>0197-71-2160</t>
  </si>
  <si>
    <t>0191-25-2921</t>
  </si>
  <si>
    <t>0195-33-2777</t>
  </si>
  <si>
    <t>0192-27-3108</t>
  </si>
  <si>
    <t>019-658-0883</t>
  </si>
  <si>
    <t>019-663-0819</t>
  </si>
  <si>
    <t>0197-63-7458</t>
  </si>
  <si>
    <t>0197-25-4050</t>
  </si>
  <si>
    <t>0191-23-4245</t>
  </si>
  <si>
    <t>0191-23-3095</t>
  </si>
  <si>
    <t>022-218-5432</t>
  </si>
  <si>
    <t>0225-22-9189</t>
  </si>
  <si>
    <t>0229-56-2461</t>
  </si>
  <si>
    <t>0228-52-4111</t>
  </si>
  <si>
    <t>0226-42-2628</t>
  </si>
  <si>
    <t>022-362-0703</t>
  </si>
  <si>
    <t>0223-34-2310</t>
  </si>
  <si>
    <t>0220-52-2671</t>
  </si>
  <si>
    <t>0229-63-3023</t>
  </si>
  <si>
    <t>0224-72-1322</t>
  </si>
  <si>
    <t>0229-39-1050</t>
  </si>
  <si>
    <t>0226-46-3648</t>
  </si>
  <si>
    <t>0224-83-2276</t>
  </si>
  <si>
    <t>0228-35-1822</t>
  </si>
  <si>
    <t>0224-33-2034</t>
  </si>
  <si>
    <t>0225-74-2212</t>
  </si>
  <si>
    <t>022-354-5847</t>
  </si>
  <si>
    <t>0220-34-4655</t>
  </si>
  <si>
    <t>0226-24-3408</t>
  </si>
  <si>
    <t>0229-32-3126</t>
  </si>
  <si>
    <t>0224-51-9213</t>
  </si>
  <si>
    <t>0229-72-1353</t>
  </si>
  <si>
    <t>0220-22-2023</t>
  </si>
  <si>
    <t>022-356-3112</t>
  </si>
  <si>
    <t>0224-54-2214</t>
  </si>
  <si>
    <t>0226-62-2247</t>
  </si>
  <si>
    <t>0225-22-0556</t>
  </si>
  <si>
    <t>0229-22-2547</t>
  </si>
  <si>
    <t>022-299-2408</t>
  </si>
  <si>
    <t>022-346-1615</t>
  </si>
  <si>
    <t>022-304-2160</t>
  </si>
  <si>
    <t>0223-22-3152</t>
  </si>
  <si>
    <t>0225-82-2021</t>
  </si>
  <si>
    <t>022-392-5513</t>
  </si>
  <si>
    <t>022-211-1483</t>
  </si>
  <si>
    <t>022-298-8248</t>
  </si>
  <si>
    <t>0229-55-2314</t>
  </si>
  <si>
    <t>018-823-4310</t>
  </si>
  <si>
    <t>0186-50-6091</t>
  </si>
  <si>
    <t>0187-63-4005</t>
  </si>
  <si>
    <t>0185-23-2322</t>
  </si>
  <si>
    <t>0184-22-3220</t>
  </si>
  <si>
    <t>0187-84-0040</t>
  </si>
  <si>
    <t>018-852-9474</t>
  </si>
  <si>
    <t>0187-75-1004</t>
  </si>
  <si>
    <t>0184-43-4792</t>
  </si>
  <si>
    <t>0185-73-3512</t>
  </si>
  <si>
    <t>0187-54-4339</t>
  </si>
  <si>
    <t>0183-78-7122</t>
  </si>
  <si>
    <t>0182-22-2104</t>
  </si>
  <si>
    <t>0182-45-2088</t>
  </si>
  <si>
    <t>0182-56-3008</t>
  </si>
  <si>
    <t>0184-55-3032</t>
  </si>
  <si>
    <t>0184-33-2204</t>
  </si>
  <si>
    <t>018-833-1162</t>
  </si>
  <si>
    <t>0187-62-3434</t>
  </si>
  <si>
    <t>0182-32-0133</t>
  </si>
  <si>
    <t>0183-73-2600</t>
  </si>
  <si>
    <t>0186-62-0555</t>
  </si>
  <si>
    <t>0185-52-2112</t>
  </si>
  <si>
    <t>0186-42-0901</t>
  </si>
  <si>
    <t>0186-43-3272</t>
  </si>
  <si>
    <t>0186-23-2137</t>
  </si>
  <si>
    <t>018-833-1342</t>
  </si>
  <si>
    <t>0187-63-2532</t>
  </si>
  <si>
    <t>023-643-4118</t>
  </si>
  <si>
    <t>0234-28-8845</t>
  </si>
  <si>
    <t>0238-28-7051</t>
  </si>
  <si>
    <t>023-672-1702</t>
  </si>
  <si>
    <t>023-653-6188</t>
  </si>
  <si>
    <t>0237-23-2790</t>
  </si>
  <si>
    <t>0233-22-1594</t>
  </si>
  <si>
    <t>0235-25-5734</t>
  </si>
  <si>
    <t>0234-43-3786</t>
  </si>
  <si>
    <t>0237-55-5134</t>
  </si>
  <si>
    <t>0237-62-4959</t>
  </si>
  <si>
    <t>0238-62-2055</t>
  </si>
  <si>
    <t>0233-22-7111</t>
  </si>
  <si>
    <t>023-641-4121</t>
  </si>
  <si>
    <t>023-643-2974</t>
  </si>
  <si>
    <t>0234-22-4734</t>
  </si>
  <si>
    <t>024-554-1589</t>
  </si>
  <si>
    <t>024-542-9930</t>
  </si>
  <si>
    <t>024-521-6400</t>
  </si>
  <si>
    <t>024-565-4138</t>
  </si>
  <si>
    <t>024-575-3211</t>
  </si>
  <si>
    <t>0243-34-3803</t>
  </si>
  <si>
    <t>024-922-5059</t>
  </si>
  <si>
    <t>024-983-2902</t>
  </si>
  <si>
    <t>0248-72-7114</t>
  </si>
  <si>
    <t>0248-72-5920</t>
  </si>
  <si>
    <t>0248-44-3373</t>
  </si>
  <si>
    <t>0248-24-2781</t>
  </si>
  <si>
    <t>0247-26-5918</t>
  </si>
  <si>
    <t>0247-82-5233</t>
  </si>
  <si>
    <t>0247-72-6211</t>
  </si>
  <si>
    <t>0242-29-7380</t>
  </si>
  <si>
    <t>0241-22-9852</t>
  </si>
  <si>
    <t>0242-54-2694</t>
  </si>
  <si>
    <t>0241-62-2909</t>
  </si>
  <si>
    <t>0246-23-5130</t>
  </si>
  <si>
    <t>0246-26-8273</t>
  </si>
  <si>
    <t>0246-92-5560</t>
  </si>
  <si>
    <t>0244-36-6276</t>
  </si>
  <si>
    <t>0244-44-6687</t>
  </si>
  <si>
    <t>0247-33-7943</t>
  </si>
  <si>
    <t>0240-23-6828</t>
  </si>
  <si>
    <t>024-534-9881</t>
  </si>
  <si>
    <t>024-521-3130</t>
  </si>
  <si>
    <t>024-535-3329</t>
  </si>
  <si>
    <t>024-941-7756</t>
  </si>
  <si>
    <t>024-962-0208</t>
  </si>
  <si>
    <t>029-225-4376</t>
  </si>
  <si>
    <t>0294-53-8243</t>
  </si>
  <si>
    <t>0299-26-1029</t>
  </si>
  <si>
    <t>0296-33-6706</t>
  </si>
  <si>
    <t>0294-72-2147</t>
  </si>
  <si>
    <t>029-263-3961</t>
  </si>
  <si>
    <t>0299-66-2670</t>
  </si>
  <si>
    <t>029-826-3523</t>
  </si>
  <si>
    <t>0297-62-9850</t>
  </si>
  <si>
    <t>0297-22-5489</t>
  </si>
  <si>
    <t>0280-31-6601</t>
  </si>
  <si>
    <t>0297-73-7814</t>
  </si>
  <si>
    <t>0296-48-3201</t>
  </si>
  <si>
    <t>0293-22-2915</t>
  </si>
  <si>
    <t>0295-56-3804</t>
  </si>
  <si>
    <t>029-295-4780</t>
  </si>
  <si>
    <t>0291-33-6093</t>
  </si>
  <si>
    <t>0299-84-1547</t>
  </si>
  <si>
    <t>0299-69-5917</t>
  </si>
  <si>
    <t>0299-92-3673</t>
  </si>
  <si>
    <t>029-867-4688</t>
  </si>
  <si>
    <t>029-876-4712</t>
  </si>
  <si>
    <t>0296-75-4906</t>
  </si>
  <si>
    <t>0296-33-6703</t>
  </si>
  <si>
    <t>0297-42-8945</t>
  </si>
  <si>
    <t>0296-52-5869</t>
  </si>
  <si>
    <t>0297-35-7812</t>
  </si>
  <si>
    <t>0295-53-6914</t>
  </si>
  <si>
    <t>0293-42-6545</t>
  </si>
  <si>
    <t>0295-72-1268</t>
  </si>
  <si>
    <t>029-266-2298</t>
  </si>
  <si>
    <t>029-892-3957</t>
  </si>
  <si>
    <t>029-221-6660</t>
  </si>
  <si>
    <t>029-243-9484</t>
  </si>
  <si>
    <t>0297-66-0526</t>
  </si>
  <si>
    <t>0229-22-6289</t>
  </si>
  <si>
    <t>028-627-7871</t>
  </si>
  <si>
    <t>028-660-4540</t>
  </si>
  <si>
    <t>0289-63-0710</t>
  </si>
  <si>
    <t>0285-49-0908</t>
  </si>
  <si>
    <t>0282-22-0567</t>
  </si>
  <si>
    <t>0283-25-3143</t>
  </si>
  <si>
    <t>0284-62-5193</t>
  </si>
  <si>
    <t>0285-83-4634</t>
  </si>
  <si>
    <t>0287-37-2458</t>
  </si>
  <si>
    <t>0287-72-6325</t>
  </si>
  <si>
    <t>028-676-0820</t>
  </si>
  <si>
    <t>0288-22-7633</t>
  </si>
  <si>
    <t>028-682-0358</t>
  </si>
  <si>
    <t>0285-72-7925</t>
  </si>
  <si>
    <t>028-648-8408</t>
  </si>
  <si>
    <t>028-633-2321</t>
  </si>
  <si>
    <t>028-622-8971</t>
  </si>
  <si>
    <t>028-635-3540</t>
  </si>
  <si>
    <t>0283-85-2280</t>
  </si>
  <si>
    <t>0284-71-9876</t>
  </si>
  <si>
    <t>0284-42-3335</t>
  </si>
  <si>
    <t>027-364-6148</t>
  </si>
  <si>
    <t>027-243-2175</t>
  </si>
  <si>
    <t>0270-21-7762</t>
  </si>
  <si>
    <t>0276-84-5258</t>
  </si>
  <si>
    <t>027-243-2319</t>
  </si>
  <si>
    <t>0279-24-9543</t>
  </si>
  <si>
    <t>027-374-5684</t>
  </si>
  <si>
    <t>027-388-2298</t>
  </si>
  <si>
    <t>0274-82-2488</t>
  </si>
  <si>
    <t>027-393-0697</t>
  </si>
  <si>
    <t>0279-82-2810</t>
  </si>
  <si>
    <t>0279-97-4107</t>
  </si>
  <si>
    <t>0278-56-3720</t>
  </si>
  <si>
    <t>0276-57-3953</t>
  </si>
  <si>
    <t>0277-72-4212</t>
  </si>
  <si>
    <t>0276-82-4341</t>
  </si>
  <si>
    <t>027-382-7207</t>
  </si>
  <si>
    <t>0270-21-7694</t>
  </si>
  <si>
    <t>0277-54-9466</t>
  </si>
  <si>
    <t>0277-44-2480</t>
  </si>
  <si>
    <t>0276-32-3004</t>
  </si>
  <si>
    <t>0278-62-1270</t>
  </si>
  <si>
    <t>0277-22-4515</t>
  </si>
  <si>
    <t>027-328-7591</t>
  </si>
  <si>
    <t>0276-48-6006</t>
  </si>
  <si>
    <t>048-570-1016</t>
  </si>
  <si>
    <t>0480-40-1024</t>
  </si>
  <si>
    <t>048-790-1501</t>
  </si>
  <si>
    <t>048-836-1057</t>
  </si>
  <si>
    <t>048-680-1901</t>
  </si>
  <si>
    <t>048-520-1063</t>
  </si>
  <si>
    <t>0494-63-1001</t>
  </si>
  <si>
    <t>04-2938-1000</t>
  </si>
  <si>
    <t>04-2969-1030</t>
  </si>
  <si>
    <t>048-560-1054</t>
  </si>
  <si>
    <t>048-595-1013</t>
  </si>
  <si>
    <t>048-550-1058</t>
  </si>
  <si>
    <t>048-770-1051</t>
  </si>
  <si>
    <t>048-580-1011</t>
  </si>
  <si>
    <t>048-481-8970</t>
  </si>
  <si>
    <t>049-298-1011</t>
  </si>
  <si>
    <t>048-998-1293</t>
  </si>
  <si>
    <t>048-960-1185</t>
  </si>
  <si>
    <t>0480-29-1025</t>
  </si>
  <si>
    <t>048-280-1028</t>
  </si>
  <si>
    <t>048-949-1026</t>
  </si>
  <si>
    <t>048-729-1003</t>
  </si>
  <si>
    <t>0480-58-1239</t>
  </si>
  <si>
    <t>042-985-4412</t>
  </si>
  <si>
    <t>048-993-1180</t>
  </si>
  <si>
    <t>048-567-1005</t>
  </si>
  <si>
    <t>048-780-1009</t>
  </si>
  <si>
    <t>049-283-8017</t>
  </si>
  <si>
    <t>0493-61-1061</t>
  </si>
  <si>
    <t>049-255-4933</t>
  </si>
  <si>
    <t>0480-90-1008</t>
  </si>
  <si>
    <t>049-277-1013</t>
  </si>
  <si>
    <t>048-660-1905</t>
  </si>
  <si>
    <t>048-460-1015</t>
  </si>
  <si>
    <t>048-949-1028</t>
  </si>
  <si>
    <t>048-984-1180</t>
  </si>
  <si>
    <t>0494-72-1001</t>
  </si>
  <si>
    <t>04-2969-1031</t>
  </si>
  <si>
    <t>048-560-1052</t>
  </si>
  <si>
    <t>048-765-1500</t>
  </si>
  <si>
    <t>048-946-1281</t>
  </si>
  <si>
    <t>0480-36-1012</t>
  </si>
  <si>
    <t>0493-71-1045</t>
  </si>
  <si>
    <t>048-720-1013</t>
  </si>
  <si>
    <t>048-793-1500</t>
  </si>
  <si>
    <t>048-430-1372</t>
  </si>
  <si>
    <t>0480-55-1008</t>
  </si>
  <si>
    <t>048-489-1030</t>
  </si>
  <si>
    <t>049-229-1050</t>
  </si>
  <si>
    <t>048-520-1060</t>
  </si>
  <si>
    <t>0495-25-1024</t>
  </si>
  <si>
    <t>049-279-1010</t>
  </si>
  <si>
    <t>0494-21-1040</t>
  </si>
  <si>
    <t>049-247-6828</t>
  </si>
  <si>
    <t>048-262-5081</t>
  </si>
  <si>
    <t>048-861-6132</t>
  </si>
  <si>
    <t>0480-65-0778</t>
  </si>
  <si>
    <t>042-974-8884</t>
  </si>
  <si>
    <t>043-255-8580</t>
  </si>
  <si>
    <t>0479-24-9819</t>
  </si>
  <si>
    <t>0475-53-0663</t>
  </si>
  <si>
    <t>0475-42-7418</t>
  </si>
  <si>
    <t>0439-65-4430</t>
  </si>
  <si>
    <t>0436-92-4748</t>
  </si>
  <si>
    <t>04-7153-6894</t>
  </si>
  <si>
    <t>043-443-9931</t>
  </si>
  <si>
    <t>0470-23-1046</t>
  </si>
  <si>
    <t>0438-22-0561</t>
  </si>
  <si>
    <t>0476-96-0409</t>
  </si>
  <si>
    <t>0475-76-9944</t>
  </si>
  <si>
    <t>0476-26-7093</t>
  </si>
  <si>
    <t>047-391-5287</t>
  </si>
  <si>
    <t>0479-76-4217</t>
  </si>
  <si>
    <t>0479-62-4426</t>
  </si>
  <si>
    <t>0470-63-9772</t>
  </si>
  <si>
    <t>04-7189-5426</t>
  </si>
  <si>
    <t>04-7193-5504</t>
  </si>
  <si>
    <t>04-7198-4397</t>
  </si>
  <si>
    <t>0439-67-3133</t>
  </si>
  <si>
    <t>0475-22-3370</t>
  </si>
  <si>
    <t>043-264-8636</t>
  </si>
  <si>
    <t>0479-86-5037</t>
  </si>
  <si>
    <t>04-7147-9611</t>
  </si>
  <si>
    <t>047-422-9129</t>
  </si>
  <si>
    <t>047-471-4581</t>
  </si>
  <si>
    <t>043-284-0124</t>
  </si>
  <si>
    <t>047-371-8146</t>
  </si>
  <si>
    <t>0475-52-1163</t>
  </si>
  <si>
    <t>0438-30-5504</t>
  </si>
  <si>
    <t>047-457-4424</t>
  </si>
  <si>
    <t>043-443-3443</t>
  </si>
  <si>
    <t>0479-73-3199</t>
  </si>
  <si>
    <t>055-241-7512</t>
  </si>
  <si>
    <t>0551-32-3194</t>
  </si>
  <si>
    <t>055-223-3103</t>
  </si>
  <si>
    <t>0553-33-7584</t>
  </si>
  <si>
    <t>0555-30-0173</t>
  </si>
  <si>
    <t>055-226-4420</t>
  </si>
  <si>
    <t>0555-22-8016</t>
  </si>
  <si>
    <t>055-262-6381</t>
  </si>
  <si>
    <t>055-272-1164</t>
  </si>
  <si>
    <t>055-233-0129</t>
  </si>
  <si>
    <t>03-3435-0240</t>
  </si>
  <si>
    <t>03-3463-2050</t>
  </si>
  <si>
    <t>03-3641-0879</t>
  </si>
  <si>
    <t>03-3926-7040</t>
  </si>
  <si>
    <t>042-573-8794</t>
  </si>
  <si>
    <t>03-5964-1725</t>
  </si>
  <si>
    <t>03-3826-1921</t>
  </si>
  <si>
    <t>03-3636-1075</t>
  </si>
  <si>
    <t>042-596-1250</t>
  </si>
  <si>
    <t>03-3880-6757</t>
  </si>
  <si>
    <t>03-3909-4739</t>
  </si>
  <si>
    <t>03-3531-5024</t>
  </si>
  <si>
    <t>03-5606-9518</t>
  </si>
  <si>
    <t>03-5737-0154</t>
  </si>
  <si>
    <t>03-5697-0275</t>
  </si>
  <si>
    <t>03-3616-5971</t>
  </si>
  <si>
    <t>042-663-5973</t>
  </si>
  <si>
    <t>03-5411-7367</t>
  </si>
  <si>
    <t>03-3926-7523</t>
  </si>
  <si>
    <t>03-5687-1862</t>
  </si>
  <si>
    <t>03-3303-7751</t>
  </si>
  <si>
    <t>03-5709-5050</t>
  </si>
  <si>
    <t>03-3700-0866</t>
  </si>
  <si>
    <t>042-475-8400</t>
  </si>
  <si>
    <t>03-3576-0615</t>
  </si>
  <si>
    <t>042-791-8063</t>
  </si>
  <si>
    <t>0428-23-5581</t>
  </si>
  <si>
    <t>03-5836-7025</t>
  </si>
  <si>
    <t>03-3946-7929</t>
  </si>
  <si>
    <t>03-3913-2994</t>
  </si>
  <si>
    <t>03-5668-1717</t>
  </si>
  <si>
    <t>03-3732-4456</t>
  </si>
  <si>
    <t>045-713-3969</t>
  </si>
  <si>
    <t>045-353-1565</t>
  </si>
  <si>
    <t>0465-35-9038</t>
  </si>
  <si>
    <t>0463-34-9384</t>
  </si>
  <si>
    <t>042-760-6140</t>
  </si>
  <si>
    <t>046-222-8204</t>
  </si>
  <si>
    <t>045-776-2406</t>
  </si>
  <si>
    <t>046-252-6020</t>
  </si>
  <si>
    <t>0466-46-0817</t>
  </si>
  <si>
    <t>0463-32-1646</t>
  </si>
  <si>
    <t>045-744-1933</t>
  </si>
  <si>
    <t>046-833-4555</t>
  </si>
  <si>
    <t>044-555-7554</t>
  </si>
  <si>
    <t>045-663-2495</t>
  </si>
  <si>
    <t>044-511-9841</t>
  </si>
  <si>
    <t>045-955-3664</t>
  </si>
  <si>
    <t>045-431-8263</t>
  </si>
  <si>
    <t>045-781-3239</t>
  </si>
  <si>
    <t>0466-81-8845</t>
  </si>
  <si>
    <t>0465-24-0196</t>
  </si>
  <si>
    <t>0465-22-0216</t>
  </si>
  <si>
    <t>025-230-4751</t>
  </si>
  <si>
    <t>025-270-8301</t>
  </si>
  <si>
    <t>025-381-1831</t>
  </si>
  <si>
    <t>025-377-0262</t>
  </si>
  <si>
    <t>0256-72-1751</t>
  </si>
  <si>
    <t>0256-93-5455</t>
  </si>
  <si>
    <t>0254-26-8547</t>
  </si>
  <si>
    <t>0254-53-6810</t>
  </si>
  <si>
    <t>0254-62-1220</t>
  </si>
  <si>
    <t>0250-63-1916</t>
  </si>
  <si>
    <t>025-388-5650</t>
  </si>
  <si>
    <t>0250-43-7891</t>
  </si>
  <si>
    <t>0258-39-4795</t>
  </si>
  <si>
    <t>0258-39-1736</t>
  </si>
  <si>
    <t>0258-72-3460</t>
  </si>
  <si>
    <t>0258-52-1603</t>
  </si>
  <si>
    <t>0256-33-7180</t>
  </si>
  <si>
    <t>025-794-5607</t>
  </si>
  <si>
    <t>025-772-8878</t>
  </si>
  <si>
    <t>025-782-4890</t>
  </si>
  <si>
    <t>025-757-9342</t>
  </si>
  <si>
    <t>025-553-1102</t>
  </si>
  <si>
    <t>0257-24-2365</t>
  </si>
  <si>
    <t>0258-78-2401</t>
  </si>
  <si>
    <t>025-526-3743</t>
  </si>
  <si>
    <t>025-526-3878</t>
  </si>
  <si>
    <t>0255-72-7529</t>
  </si>
  <si>
    <t>0259-66-4020</t>
  </si>
  <si>
    <t>0254-26-8464</t>
  </si>
  <si>
    <t>0254-92-5819</t>
  </si>
  <si>
    <t>0254-43-5763</t>
  </si>
  <si>
    <t>076-441-3439</t>
  </si>
  <si>
    <t>0766-22-4479</t>
  </si>
  <si>
    <t>076-475-9174</t>
  </si>
  <si>
    <t>076-437-7211</t>
  </si>
  <si>
    <t>076-443-1695</t>
  </si>
  <si>
    <t>0766-84-2354</t>
  </si>
  <si>
    <t>0766-72-8136</t>
  </si>
  <si>
    <t>0766-67-3539</t>
  </si>
  <si>
    <t>0766-22-5746</t>
  </si>
  <si>
    <t>076-441-3645</t>
  </si>
  <si>
    <t>0766-26-3644</t>
  </si>
  <si>
    <t>076-451-7928</t>
  </si>
  <si>
    <t>076-234-8101</t>
  </si>
  <si>
    <t>0761-72-8133</t>
  </si>
  <si>
    <t>0761-47-8038</t>
  </si>
  <si>
    <t>0767-32-9077</t>
  </si>
  <si>
    <t>076-243-3573</t>
  </si>
  <si>
    <t>0761-74-5094</t>
  </si>
  <si>
    <t>0761-21-7479</t>
  </si>
  <si>
    <t>0761-58-5966</t>
  </si>
  <si>
    <t>076-273-5209</t>
  </si>
  <si>
    <t>076-274-0732</t>
  </si>
  <si>
    <t>076-275-9082</t>
  </si>
  <si>
    <t>076-257-9090</t>
  </si>
  <si>
    <t>076-258-3592</t>
  </si>
  <si>
    <t>076-288-4168</t>
  </si>
  <si>
    <t>0767-28-4056</t>
  </si>
  <si>
    <t>0768-52-1286</t>
  </si>
  <si>
    <t>0768-42-0009</t>
  </si>
  <si>
    <t>0768-62-2935</t>
  </si>
  <si>
    <t>0768-22-9592</t>
  </si>
  <si>
    <t>0767-57-2945</t>
  </si>
  <si>
    <t>0767-52-1620</t>
  </si>
  <si>
    <t>0768-82-4748</t>
  </si>
  <si>
    <t>076-240-7781</t>
  </si>
  <si>
    <t>0778-22-2731</t>
  </si>
  <si>
    <t>0776-24-5181</t>
  </si>
  <si>
    <t>0770-25-5529</t>
  </si>
  <si>
    <t>0779-66-5577</t>
  </si>
  <si>
    <t>0770-56-3763</t>
  </si>
  <si>
    <t>0776-66-2669</t>
  </si>
  <si>
    <t>0770-45-0797</t>
  </si>
  <si>
    <t>0776-27-1863</t>
  </si>
  <si>
    <t>0266-57-2430</t>
  </si>
  <si>
    <t>026-234-0875</t>
  </si>
  <si>
    <t>0269-24-1251</t>
  </si>
  <si>
    <t>026-261-2120</t>
  </si>
  <si>
    <t>0268-23-5370</t>
  </si>
  <si>
    <t>0268-41-1050</t>
  </si>
  <si>
    <t>0267-25-3785</t>
  </si>
  <si>
    <t>0266-44-1001</t>
  </si>
  <si>
    <t>0265-81-1251</t>
  </si>
  <si>
    <t>0265-53-4995</t>
  </si>
  <si>
    <t>0264-57-1009</t>
  </si>
  <si>
    <t>0263-81-1066</t>
  </si>
  <si>
    <t>026-253-1025</t>
  </si>
  <si>
    <t>0260-31-1013</t>
  </si>
  <si>
    <t>0263-51-1310</t>
  </si>
  <si>
    <t>026-267-1009</t>
  </si>
  <si>
    <t>026-251-2350</t>
  </si>
  <si>
    <t>026-237-5506</t>
  </si>
  <si>
    <t>026-296-1242</t>
  </si>
  <si>
    <t>0263-33-1213</t>
  </si>
  <si>
    <t>0264-24-0478</t>
  </si>
  <si>
    <t>054-255-9241</t>
  </si>
  <si>
    <t>0557-44-0011</t>
  </si>
  <si>
    <t>0557-68-1854</t>
  </si>
  <si>
    <t>0558-98-1588</t>
  </si>
  <si>
    <t>0550-83-3154</t>
  </si>
  <si>
    <t>055-992-1016</t>
  </si>
  <si>
    <t>055-934-3360</t>
  </si>
  <si>
    <t>0544-23-8021</t>
  </si>
  <si>
    <t>0544-26-8849</t>
  </si>
  <si>
    <t>054-209-2278</t>
  </si>
  <si>
    <t>054-628-1556</t>
  </si>
  <si>
    <t>0547-35-2341</t>
  </si>
  <si>
    <t>0548-52-1135</t>
  </si>
  <si>
    <t>0537-36-4690</t>
  </si>
  <si>
    <t>0537-86-7802</t>
  </si>
  <si>
    <t>0538-85-6111</t>
  </si>
  <si>
    <t>0538-42-6728</t>
  </si>
  <si>
    <t>053-925-7422</t>
  </si>
  <si>
    <t>0538-37-8364</t>
  </si>
  <si>
    <t>053-425-6026</t>
  </si>
  <si>
    <t>053-435-0620</t>
  </si>
  <si>
    <t>053-475-2109</t>
  </si>
  <si>
    <t>053-485-8111</t>
  </si>
  <si>
    <t>054-288-5550</t>
  </si>
  <si>
    <t>055-986-0570</t>
  </si>
  <si>
    <t>0558-72-1955</t>
  </si>
  <si>
    <t>053-542-1466</t>
  </si>
  <si>
    <t>0557-95-5172</t>
  </si>
  <si>
    <t>054-641-2827</t>
  </si>
  <si>
    <t>0544-26-0007</t>
  </si>
  <si>
    <t>0545-38-3223</t>
  </si>
  <si>
    <t>054-354-1466</t>
  </si>
  <si>
    <t>055-976-0735</t>
  </si>
  <si>
    <t>055-924-7158</t>
  </si>
  <si>
    <t>054-365-9137</t>
  </si>
  <si>
    <t>054-284-0660</t>
  </si>
  <si>
    <t>054-282-2757</t>
  </si>
  <si>
    <t>054-629-5120</t>
  </si>
  <si>
    <t>053-420-0434</t>
  </si>
  <si>
    <t>0548-33-4977</t>
  </si>
  <si>
    <t>054-635-6119</t>
  </si>
  <si>
    <t>052-935-3470</t>
  </si>
  <si>
    <t>052-791-7885</t>
  </si>
  <si>
    <t>052-302-6624</t>
  </si>
  <si>
    <t>052-352-5740</t>
  </si>
  <si>
    <t>0561-82-0020</t>
  </si>
  <si>
    <t>0568-85-9426</t>
  </si>
  <si>
    <t>0586-24-1950</t>
  </si>
  <si>
    <t>0567-28-7191</t>
  </si>
  <si>
    <t>0568-61-6326</t>
  </si>
  <si>
    <t>0587-53-0989</t>
  </si>
  <si>
    <t>0586-61-6653</t>
  </si>
  <si>
    <t>0587-37-4599</t>
  </si>
  <si>
    <t>0587-97-7335</t>
  </si>
  <si>
    <t>0569-24-7432</t>
  </si>
  <si>
    <t>0562-33-7531</t>
  </si>
  <si>
    <t>0564-25-9221</t>
  </si>
  <si>
    <t>0566-42-9609</t>
  </si>
  <si>
    <t>0565-58-3061</t>
  </si>
  <si>
    <t>0563-54-6962</t>
  </si>
  <si>
    <t>0566-81-5297</t>
  </si>
  <si>
    <t>0563-72-3509</t>
  </si>
  <si>
    <t>0532-52-2283</t>
  </si>
  <si>
    <t>0533-87-3123</t>
  </si>
  <si>
    <t>0533-68-2055</t>
  </si>
  <si>
    <t>0536-23-3877</t>
  </si>
  <si>
    <t>0531-22-6466</t>
  </si>
  <si>
    <t>052-753-2247</t>
  </si>
  <si>
    <t>052-651-3917</t>
  </si>
  <si>
    <t>0562-33-7528</t>
  </si>
  <si>
    <t>0565-80-5066</t>
  </si>
  <si>
    <t>0565-62-1687</t>
  </si>
  <si>
    <t>0531-32-0671</t>
  </si>
  <si>
    <t>052-736-3320</t>
  </si>
  <si>
    <t>0561-48-5426</t>
  </si>
  <si>
    <t>0564-63-1280</t>
  </si>
  <si>
    <t>0532-65-1200</t>
  </si>
  <si>
    <t>052-761-7508</t>
  </si>
  <si>
    <t>052-522-2371</t>
  </si>
  <si>
    <t>052-891-2476</t>
  </si>
  <si>
    <t>052-261-9452</t>
  </si>
  <si>
    <t>052-533-5337</t>
  </si>
  <si>
    <t>052-711-5280</t>
  </si>
  <si>
    <t>052-853-0087</t>
  </si>
  <si>
    <t>052-791-4539</t>
  </si>
  <si>
    <t>052-841-9112</t>
  </si>
  <si>
    <t>052-723-1744</t>
  </si>
  <si>
    <t>052-411-1944</t>
  </si>
  <si>
    <t>052-852-2358</t>
  </si>
  <si>
    <t>052-882-1813</t>
  </si>
  <si>
    <t>052-471-5777</t>
  </si>
  <si>
    <t>0586-43-4278</t>
  </si>
  <si>
    <t>0568-79-7705</t>
  </si>
  <si>
    <t>0566-72-2808</t>
  </si>
  <si>
    <t>0564-48-5300</t>
  </si>
  <si>
    <t>0532-63-9471</t>
  </si>
  <si>
    <t>058-233-3195</t>
  </si>
  <si>
    <t>0584-74-9440</t>
  </si>
  <si>
    <t>058-370-7066</t>
  </si>
  <si>
    <t>0584-32-2915</t>
  </si>
  <si>
    <t>0572-55-6904</t>
  </si>
  <si>
    <t>0573-54-4652</t>
  </si>
  <si>
    <t>0573-66-1359</t>
  </si>
  <si>
    <t>058-237-3184</t>
  </si>
  <si>
    <t>0575-35-2321</t>
  </si>
  <si>
    <t>0574-67-6412</t>
  </si>
  <si>
    <t>0576-52-1369</t>
  </si>
  <si>
    <t>0577-32-5321</t>
  </si>
  <si>
    <t>0584-53-3144</t>
  </si>
  <si>
    <t>0581-52-2186</t>
  </si>
  <si>
    <t>0575-82-5253</t>
  </si>
  <si>
    <t>0572-57-7133</t>
  </si>
  <si>
    <t>058-391-7863</t>
  </si>
  <si>
    <t>058-251-0164</t>
  </si>
  <si>
    <t>0575-22-4229</t>
  </si>
  <si>
    <t>058-248-5723</t>
  </si>
  <si>
    <t>058-275-0280</t>
  </si>
  <si>
    <t>058-271-5453</t>
  </si>
  <si>
    <t>0572-29-4390</t>
  </si>
  <si>
    <t>0584-81-5158</t>
  </si>
  <si>
    <t>059-331-8327</t>
  </si>
  <si>
    <t>0595-83-4567</t>
  </si>
  <si>
    <t>059-227-0273</t>
  </si>
  <si>
    <t>059-262-1744</t>
  </si>
  <si>
    <t>0595-64-6293</t>
  </si>
  <si>
    <t>0598-28-5992</t>
  </si>
  <si>
    <t>0596-22-4624</t>
  </si>
  <si>
    <t>0597-23-2788</t>
  </si>
  <si>
    <t>0597-85-2002</t>
  </si>
  <si>
    <t>059-363-8116</t>
  </si>
  <si>
    <t>059-226-6218</t>
  </si>
  <si>
    <t>0594-74-4104</t>
  </si>
  <si>
    <t>059-339-0213</t>
  </si>
  <si>
    <t>059-393-1130</t>
  </si>
  <si>
    <t>059-386-5510</t>
  </si>
  <si>
    <t>059-374-3331</t>
  </si>
  <si>
    <t>059-387-9781</t>
  </si>
  <si>
    <t>0598-32-2204</t>
  </si>
  <si>
    <t>0598-38-3994</t>
  </si>
  <si>
    <t>0598-76-0318</t>
  </si>
  <si>
    <t>0596-62-1141</t>
  </si>
  <si>
    <t>0596-25-3104</t>
  </si>
  <si>
    <t>0599-25-2068</t>
  </si>
  <si>
    <t>0599-55-0347</t>
  </si>
  <si>
    <t>0599-85-0985</t>
  </si>
  <si>
    <t>05-9792-3905</t>
  </si>
  <si>
    <t>0595-45-5966</t>
  </si>
  <si>
    <t>0594-29-3620</t>
  </si>
  <si>
    <t>0595-21-2107</t>
  </si>
  <si>
    <t>059-322-5390</t>
  </si>
  <si>
    <t>0596-23-9662</t>
  </si>
  <si>
    <t>077-526-1802</t>
  </si>
  <si>
    <t>0748-32-4052</t>
  </si>
  <si>
    <t>0748-53-1512</t>
  </si>
  <si>
    <t>0749-65-1344</t>
  </si>
  <si>
    <t>0740-32-3383</t>
  </si>
  <si>
    <t>0749-26-3615</t>
  </si>
  <si>
    <t>077-554-1539</t>
  </si>
  <si>
    <t>0749-24-6351</t>
  </si>
  <si>
    <t>0749-22-1510</t>
  </si>
  <si>
    <t>075-621-8997</t>
  </si>
  <si>
    <t>075-601-8388</t>
  </si>
  <si>
    <t>075-981-3509</t>
  </si>
  <si>
    <t>0774-72-0032</t>
  </si>
  <si>
    <t>0771-24-1868</t>
  </si>
  <si>
    <t>0772-72-0405</t>
  </si>
  <si>
    <t>0773-56-1120</t>
  </si>
  <si>
    <t>0772-25-0332</t>
  </si>
  <si>
    <t>0774-43-9619</t>
  </si>
  <si>
    <t>075-331-8088</t>
  </si>
  <si>
    <t>0773-24-5416</t>
  </si>
  <si>
    <t>0774-23-9088</t>
  </si>
  <si>
    <t>075-822-0472</t>
  </si>
  <si>
    <t>06-6772-7965</t>
  </si>
  <si>
    <t>06-6962-8932</t>
  </si>
  <si>
    <t>06-6473-9950</t>
  </si>
  <si>
    <t>06-6686-1734</t>
  </si>
  <si>
    <t>06-6911-2953</t>
  </si>
  <si>
    <t>06-6944-4409</t>
  </si>
  <si>
    <t>072-985-3276</t>
  </si>
  <si>
    <t>072-422-6111</t>
  </si>
  <si>
    <t>072-252-6601</t>
  </si>
  <si>
    <t>06-6862-5570</t>
  </si>
  <si>
    <t>06-6779-8174</t>
  </si>
  <si>
    <t>06-6472-2365</t>
  </si>
  <si>
    <t>072-875-0780</t>
  </si>
  <si>
    <t>072-643-0455</t>
  </si>
  <si>
    <t>072-850-6116</t>
  </si>
  <si>
    <t>06-6781-8972</t>
  </si>
  <si>
    <t>072-279-8272</t>
  </si>
  <si>
    <t>06-6390-4902</t>
  </si>
  <si>
    <t>06-6465-0336</t>
  </si>
  <si>
    <t>072-955-0748</t>
  </si>
  <si>
    <t>078-707-6466</t>
  </si>
  <si>
    <t>0798-52-0187</t>
  </si>
  <si>
    <t>079-552-1196</t>
  </si>
  <si>
    <t>079-672-3260</t>
  </si>
  <si>
    <t>0796-22-7179</t>
  </si>
  <si>
    <t>078-631-0617</t>
  </si>
  <si>
    <t>0799-22-2583</t>
  </si>
  <si>
    <t>0794-63-2008</t>
  </si>
  <si>
    <t>079-447-4023</t>
  </si>
  <si>
    <t>079-298-0439</t>
  </si>
  <si>
    <t>0791-75-2296</t>
  </si>
  <si>
    <t>0791-22-1627</t>
  </si>
  <si>
    <t>0795-74-0146</t>
  </si>
  <si>
    <t>0798-39-1018</t>
  </si>
  <si>
    <t>0795-32-3375</t>
  </si>
  <si>
    <t>0790-72-0241</t>
  </si>
  <si>
    <t>079-265-2070</t>
  </si>
  <si>
    <t>079-281-0131</t>
  </si>
  <si>
    <t>078-593-7293</t>
  </si>
  <si>
    <t>0795-87-1553</t>
  </si>
  <si>
    <t>079-563-2882</t>
  </si>
  <si>
    <t>079-421-2376</t>
  </si>
  <si>
    <t>0794-73-0167</t>
  </si>
  <si>
    <t>0790-76-2233</t>
  </si>
  <si>
    <t>0791-66-0092</t>
  </si>
  <si>
    <t>0794-85-8001</t>
  </si>
  <si>
    <t>079-277-0124</t>
  </si>
  <si>
    <t>072-773-5162</t>
  </si>
  <si>
    <t>078-923-3618</t>
  </si>
  <si>
    <t>078-791-7882</t>
  </si>
  <si>
    <t>06-6482-5686</t>
  </si>
  <si>
    <t>06-6491-7042</t>
  </si>
  <si>
    <t>072-777-8640</t>
  </si>
  <si>
    <t>078-918-5951</t>
  </si>
  <si>
    <t>078-360-1318</t>
  </si>
  <si>
    <t>078-858-0145</t>
  </si>
  <si>
    <t>078-798-0478</t>
  </si>
  <si>
    <t>078-579-1330</t>
  </si>
  <si>
    <t>078-741-6304</t>
  </si>
  <si>
    <t>079-224-1716</t>
  </si>
  <si>
    <t>078-242-5723</t>
  </si>
  <si>
    <t>078-691-4562</t>
  </si>
  <si>
    <t>0744-42-3827</t>
  </si>
  <si>
    <t>0742-33-9647</t>
  </si>
  <si>
    <t>0747-22-8086</t>
  </si>
  <si>
    <t>0743-82-0779</t>
  </si>
  <si>
    <t>0746-64-0281</t>
  </si>
  <si>
    <t>0745-23-7991</t>
  </si>
  <si>
    <t>073-425-3795</t>
  </si>
  <si>
    <t>0736-22-5833</t>
  </si>
  <si>
    <t>0737-83-2153</t>
  </si>
  <si>
    <t>0738-22-5411</t>
  </si>
  <si>
    <t>0739-22-2558</t>
  </si>
  <si>
    <t>0735-62-1794</t>
  </si>
  <si>
    <t>0735-31-7870</t>
  </si>
  <si>
    <t>073-422-4045</t>
  </si>
  <si>
    <t>0739-47-4200</t>
  </si>
  <si>
    <t>073-477-4928</t>
  </si>
  <si>
    <t>073-472-5715</t>
  </si>
  <si>
    <t>0736-64-2501</t>
  </si>
  <si>
    <t>0736-34-2185</t>
  </si>
  <si>
    <t>073-489-2344</t>
  </si>
  <si>
    <t>0737-52-6749</t>
  </si>
  <si>
    <t>0739-26-0792</t>
  </si>
  <si>
    <t>0739-72-2394</t>
  </si>
  <si>
    <t>0737-65-0051</t>
  </si>
  <si>
    <t>0735-21-2902</t>
  </si>
  <si>
    <t>0738-24-0717</t>
  </si>
  <si>
    <t>073-461-3692</t>
  </si>
  <si>
    <t>0857-28-0157</t>
  </si>
  <si>
    <t>0859-33-1642</t>
  </si>
  <si>
    <t>0858-26-2852</t>
  </si>
  <si>
    <t>0859-45-0413</t>
  </si>
  <si>
    <t>0859-44-0443</t>
  </si>
  <si>
    <t>0857-72-3445</t>
  </si>
  <si>
    <t>0857-85-0512</t>
  </si>
  <si>
    <t>0859-26-1312</t>
  </si>
  <si>
    <t>0857-28-0105</t>
  </si>
  <si>
    <t>0859-72-0366</t>
  </si>
  <si>
    <t>0857-28-0071</t>
  </si>
  <si>
    <t>0858-22-5206</t>
  </si>
  <si>
    <t>0859-37-4021</t>
  </si>
  <si>
    <t>0857-23-3522</t>
  </si>
  <si>
    <t>0859-27-0423</t>
  </si>
  <si>
    <t>0859-32-6838</t>
  </si>
  <si>
    <t>0857-22-1357</t>
  </si>
  <si>
    <t>0858-26-4683</t>
  </si>
  <si>
    <t>0852-21-7046</t>
  </si>
  <si>
    <t>0853-21-0228</t>
  </si>
  <si>
    <t>0855-27-2440</t>
  </si>
  <si>
    <t>0854-22-2933</t>
  </si>
  <si>
    <t>08-5122-6195</t>
  </si>
  <si>
    <t>0854-88-4417</t>
  </si>
  <si>
    <t>0855-72-0388</t>
  </si>
  <si>
    <t>0854-76-2344</t>
  </si>
  <si>
    <t>08514-2-0035</t>
  </si>
  <si>
    <t>0852-66-7117</t>
  </si>
  <si>
    <t>0856-78-0742</t>
  </si>
  <si>
    <t>0852-31-8680</t>
  </si>
  <si>
    <t>0853-21-1397</t>
  </si>
  <si>
    <t>0853-21-8280</t>
  </si>
  <si>
    <t>0856-22-8729</t>
  </si>
  <si>
    <t>086-272-1230</t>
  </si>
  <si>
    <t>086-942-4152</t>
  </si>
  <si>
    <t>086-224-2229</t>
  </si>
  <si>
    <t>086-251-9757</t>
  </si>
  <si>
    <t>0863-51-2414</t>
  </si>
  <si>
    <t>086-474-6323</t>
  </si>
  <si>
    <t>086-422-5579</t>
  </si>
  <si>
    <t>086-522-2529</t>
  </si>
  <si>
    <t>0865-62-5247</t>
  </si>
  <si>
    <t>0865-44-4626</t>
  </si>
  <si>
    <t>0866-82-0263</t>
  </si>
  <si>
    <t>0868-23-8492</t>
  </si>
  <si>
    <t>0868-38-3167</t>
  </si>
  <si>
    <t>0869-93-1010</t>
  </si>
  <si>
    <t>086-724-0194</t>
  </si>
  <si>
    <t>0869-24-0329</t>
  </si>
  <si>
    <t>0867-52-0936</t>
  </si>
  <si>
    <t>086-226-7109</t>
  </si>
  <si>
    <t>0863-31-5342</t>
  </si>
  <si>
    <t>086-473-7087</t>
  </si>
  <si>
    <t>086-422-0449</t>
  </si>
  <si>
    <t>086-526-0149</t>
  </si>
  <si>
    <t>086-698-1179</t>
  </si>
  <si>
    <t>086-255-3634</t>
  </si>
  <si>
    <t>086-254-8864</t>
  </si>
  <si>
    <t>086-422-0052</t>
  </si>
  <si>
    <t>086-462-3911</t>
  </si>
  <si>
    <t>0865-69-2317</t>
  </si>
  <si>
    <t>0866-62-1521</t>
  </si>
  <si>
    <t>086-486-1169</t>
  </si>
  <si>
    <t>082-231-9317</t>
  </si>
  <si>
    <t>0823-72-2526</t>
  </si>
  <si>
    <t>0827-52-9077</t>
  </si>
  <si>
    <t>0846-22-0746</t>
  </si>
  <si>
    <t>0848-25-2118</t>
  </si>
  <si>
    <t>084-956-1514</t>
  </si>
  <si>
    <t>0847-51-8421</t>
  </si>
  <si>
    <t>082-843-1106</t>
  </si>
  <si>
    <t>082-423-2923</t>
  </si>
  <si>
    <t>0847-52-5354</t>
  </si>
  <si>
    <t>0824-66-1214</t>
  </si>
  <si>
    <t>0848-86-3157</t>
  </si>
  <si>
    <t>082-232-1373</t>
  </si>
  <si>
    <t>0848-77-0560</t>
  </si>
  <si>
    <t>084-933-3932</t>
  </si>
  <si>
    <t>082-222-0869</t>
  </si>
  <si>
    <t>082-545-1672</t>
  </si>
  <si>
    <t>082-884-0900</t>
  </si>
  <si>
    <t>082-232-2497</t>
  </si>
  <si>
    <t>0823-23-6171</t>
  </si>
  <si>
    <t>082-822-7197</t>
  </si>
  <si>
    <t>0835-22-3791</t>
  </si>
  <si>
    <t>0836-44-2455</t>
  </si>
  <si>
    <t>0827-31-4131</t>
  </si>
  <si>
    <t>083-932-0721</t>
  </si>
  <si>
    <t>0836-31-5115</t>
  </si>
  <si>
    <t>0827-31-6159</t>
  </si>
  <si>
    <t>0820-77-0667</t>
  </si>
  <si>
    <t>0833-71-3611</t>
  </si>
  <si>
    <t>0820-22-5534</t>
  </si>
  <si>
    <t>0834-28-0027</t>
  </si>
  <si>
    <t>0838-22-2429</t>
  </si>
  <si>
    <t>0833-91-0639</t>
  </si>
  <si>
    <t>0836-21-7268</t>
  </si>
  <si>
    <t>0827-96-1645</t>
  </si>
  <si>
    <t>0834-21-0198</t>
  </si>
  <si>
    <t>083-287-3123</t>
  </si>
  <si>
    <t>083-766-0021</t>
  </si>
  <si>
    <t>0827-43-4358</t>
  </si>
  <si>
    <t>0834-29-3210</t>
  </si>
  <si>
    <t>083-782-0183</t>
  </si>
  <si>
    <t>0832-28-5060</t>
  </si>
  <si>
    <t>083-974-0033</t>
  </si>
  <si>
    <t>0835-22-6109</t>
  </si>
  <si>
    <t>083-921-5800</t>
  </si>
  <si>
    <t>083-235-3778</t>
  </si>
  <si>
    <t>0820-22-7415</t>
  </si>
  <si>
    <t>0833-72-1308</t>
  </si>
  <si>
    <t>0834-22-3317</t>
  </si>
  <si>
    <t>0835-38-5353</t>
  </si>
  <si>
    <t>083-922-8063</t>
  </si>
  <si>
    <t>083-973-0573</t>
  </si>
  <si>
    <t>0837-53-1347</t>
  </si>
  <si>
    <t>0837-22-6359</t>
  </si>
  <si>
    <t>087-862-3229</t>
  </si>
  <si>
    <t>0879-75-1333</t>
  </si>
  <si>
    <t>087-894-1102</t>
  </si>
  <si>
    <t>0877-46-4734</t>
  </si>
  <si>
    <t>0877-23-5139</t>
  </si>
  <si>
    <t>0875-25-3169</t>
  </si>
  <si>
    <t>087-885-1133</t>
  </si>
  <si>
    <t>0877-73-3242</t>
  </si>
  <si>
    <t>0877-98-2576</t>
  </si>
  <si>
    <t>0879-43-2531</t>
  </si>
  <si>
    <t>087-891-1551</t>
  </si>
  <si>
    <t>087-862-0290</t>
  </si>
  <si>
    <t>0877-58-2031</t>
  </si>
  <si>
    <t>0877-62-0586</t>
  </si>
  <si>
    <t>0879-43-5436</t>
  </si>
  <si>
    <t>087-837-1561</t>
  </si>
  <si>
    <t>0877-44-3581</t>
  </si>
  <si>
    <t>088-623-1780</t>
  </si>
  <si>
    <t>088-684-5025</t>
  </si>
  <si>
    <t>0885-32-5462</t>
  </si>
  <si>
    <t>0883-22-1730</t>
  </si>
  <si>
    <t>0883-35-5458</t>
  </si>
  <si>
    <t>0883-62-4238</t>
  </si>
  <si>
    <t>0883-78-2269</t>
  </si>
  <si>
    <t>0884-23-5244</t>
  </si>
  <si>
    <t>088-633-3669</t>
  </si>
  <si>
    <t>0884-73-3656</t>
  </si>
  <si>
    <t>088-633-0453</t>
  </si>
  <si>
    <t>0884-23-5102</t>
  </si>
  <si>
    <t>089-943-8039</t>
  </si>
  <si>
    <t>0896-23-2998</t>
  </si>
  <si>
    <t>0897-40-3383</t>
  </si>
  <si>
    <t>0897-56-2059</t>
  </si>
  <si>
    <t>0898-25-6780</t>
  </si>
  <si>
    <t>089-964-7442</t>
  </si>
  <si>
    <t>0893-23-4708</t>
  </si>
  <si>
    <t>0894-22-1499</t>
  </si>
  <si>
    <t>0894-62-6127</t>
  </si>
  <si>
    <t>0895-24-0495</t>
  </si>
  <si>
    <t>0896-74-7221</t>
  </si>
  <si>
    <t>0897-44-7447</t>
  </si>
  <si>
    <t>0898-72-3669</t>
  </si>
  <si>
    <t>0898-25-6945</t>
  </si>
  <si>
    <t>0897-72-1664</t>
  </si>
  <si>
    <t>0897-77-3844</t>
  </si>
  <si>
    <t>089-993-0429</t>
  </si>
  <si>
    <t>0892-21-2050</t>
  </si>
  <si>
    <t>0892-52-4020</t>
  </si>
  <si>
    <t>0893-52-3115</t>
  </si>
  <si>
    <t>0893-44-5708</t>
  </si>
  <si>
    <t>0894-36-1994</t>
  </si>
  <si>
    <t>0894-54-2247</t>
  </si>
  <si>
    <t>0894-72-0367</t>
  </si>
  <si>
    <t>0895-52-4616</t>
  </si>
  <si>
    <t>0895-32-3046</t>
  </si>
  <si>
    <t>0895-45-2150</t>
  </si>
  <si>
    <t>0895-72-6510</t>
  </si>
  <si>
    <t>0895-58-3162</t>
  </si>
  <si>
    <t>0897-56-3613</t>
  </si>
  <si>
    <t>089-983-4177</t>
  </si>
  <si>
    <t>0898-68-0675</t>
  </si>
  <si>
    <t>089-951-0190</t>
  </si>
  <si>
    <t>089-947-6810</t>
  </si>
  <si>
    <t>089-976-4348</t>
  </si>
  <si>
    <t>0893-25-3002</t>
  </si>
  <si>
    <t>089-943-3121</t>
  </si>
  <si>
    <t>0898-32-7105</t>
  </si>
  <si>
    <t>089-926-2383</t>
  </si>
  <si>
    <t>0897-82-0025</t>
  </si>
  <si>
    <t>0893-34-2601</t>
  </si>
  <si>
    <t>089-997-0093</t>
  </si>
  <si>
    <t>088-844-3693</t>
  </si>
  <si>
    <t>088-893-0317</t>
  </si>
  <si>
    <t>0880-43-1379</t>
  </si>
  <si>
    <t>0887-35-4370</t>
  </si>
  <si>
    <t>0887-52-0015</t>
  </si>
  <si>
    <t>0880-63-0229</t>
  </si>
  <si>
    <t>0889-42-1715</t>
  </si>
  <si>
    <t>088-866-5352</t>
  </si>
  <si>
    <t>0880-82-2264</t>
  </si>
  <si>
    <t>088-846-1394</t>
  </si>
  <si>
    <t>0887-22-3891</t>
  </si>
  <si>
    <t>0887-38-2603</t>
  </si>
  <si>
    <t>0887-55-0170</t>
  </si>
  <si>
    <t>0887-76-3144</t>
  </si>
  <si>
    <t>0889-22-5571</t>
  </si>
  <si>
    <t>0880-22-2552</t>
  </si>
  <si>
    <t>0880-27-0477</t>
  </si>
  <si>
    <t>0889-65-0172</t>
  </si>
  <si>
    <t>093-921-5554</t>
  </si>
  <si>
    <t>093-691-9529</t>
  </si>
  <si>
    <t>092-933-8778</t>
  </si>
  <si>
    <t>0930-23-9853</t>
  </si>
  <si>
    <t>093-293-4314</t>
  </si>
  <si>
    <t>093-791-5035</t>
  </si>
  <si>
    <t>0949-26-0847</t>
  </si>
  <si>
    <t>0948-65-5720</t>
  </si>
  <si>
    <t>0948-42-5129</t>
  </si>
  <si>
    <t>092-632-4199</t>
  </si>
  <si>
    <t>092-865-9641</t>
  </si>
  <si>
    <t>092-938-0127</t>
  </si>
  <si>
    <t>092-323-5924</t>
  </si>
  <si>
    <t>0946-23-1527</t>
  </si>
  <si>
    <t>0943-22-7067</t>
  </si>
  <si>
    <t>093-881-5172</t>
  </si>
  <si>
    <t>0949-22-1632</t>
  </si>
  <si>
    <t>0944-58-7362</t>
  </si>
  <si>
    <t>0947-42-1213</t>
  </si>
  <si>
    <t>0940-52-5023</t>
  </si>
  <si>
    <t>0943-75-3799</t>
  </si>
  <si>
    <t>0979-83-3947</t>
  </si>
  <si>
    <t>093-372-1380</t>
  </si>
  <si>
    <t>0946-62-1068</t>
  </si>
  <si>
    <t>0944-58-7361</t>
  </si>
  <si>
    <t>093-883-3747</t>
  </si>
  <si>
    <t>092-565-1721</t>
  </si>
  <si>
    <t>0942-33-1891</t>
  </si>
  <si>
    <t>092-883-4227</t>
  </si>
  <si>
    <t>092-942-2162</t>
  </si>
  <si>
    <t>0942-78-2552</t>
  </si>
  <si>
    <t>093-921-3610</t>
  </si>
  <si>
    <t>093-561-4844</t>
  </si>
  <si>
    <t>093-692-5690</t>
  </si>
  <si>
    <t>0947-44-7289</t>
  </si>
  <si>
    <t>092-651-8004</t>
  </si>
  <si>
    <t>092-541-0543</t>
  </si>
  <si>
    <t>092-441-3274</t>
  </si>
  <si>
    <t>092-681-0301</t>
  </si>
  <si>
    <t>092-926-2981</t>
  </si>
  <si>
    <t>0944-73-0575</t>
  </si>
  <si>
    <t>0944-53-8251</t>
  </si>
  <si>
    <t>0942-33-5222</t>
  </si>
  <si>
    <t>0948-22-6581</t>
  </si>
  <si>
    <t>092-761-1667</t>
  </si>
  <si>
    <t>093-791-3542</t>
  </si>
  <si>
    <t>092-952-5934</t>
  </si>
  <si>
    <t>0948-57-0147</t>
  </si>
  <si>
    <t>0952-34-1042</t>
  </si>
  <si>
    <t>0954-63-9007</t>
  </si>
  <si>
    <t>0954-20-2001</t>
  </si>
  <si>
    <t>0955-70-1024</t>
  </si>
  <si>
    <t>0952-71-3008</t>
  </si>
  <si>
    <t>0942-81-1020</t>
  </si>
  <si>
    <t>0955-20-1004</t>
  </si>
  <si>
    <t>0952-51-1017</t>
  </si>
  <si>
    <t>0952-71-9001</t>
  </si>
  <si>
    <t>0955-51-3021</t>
  </si>
  <si>
    <t>0954-67-9001</t>
  </si>
  <si>
    <t>0952-33-1540</t>
  </si>
  <si>
    <t>0952-26-9115</t>
  </si>
  <si>
    <t>0952-37-5401</t>
  </si>
  <si>
    <t>0952-97-8942</t>
  </si>
  <si>
    <t>0956-49-3989</t>
  </si>
  <si>
    <t>0956-38-2175</t>
  </si>
  <si>
    <t>0957-26-4689</t>
  </si>
  <si>
    <t>0957-62-4005</t>
  </si>
  <si>
    <t>0957-75-0401</t>
  </si>
  <si>
    <t>0920-42-0024</t>
  </si>
  <si>
    <t>0959-72-1990</t>
  </si>
  <si>
    <t>0920-52-0638</t>
  </si>
  <si>
    <t>0956-62-2131</t>
  </si>
  <si>
    <t>0959-57-3166</t>
  </si>
  <si>
    <t>0956-85-6105</t>
  </si>
  <si>
    <t>0959-44-0440</t>
  </si>
  <si>
    <t>0956-23-5116</t>
  </si>
  <si>
    <t>095-820-0070</t>
  </si>
  <si>
    <t>0950-20-3002</t>
  </si>
  <si>
    <t>0959-34-2329</t>
  </si>
  <si>
    <t>0957-27-3056</t>
  </si>
  <si>
    <t>095-884-3562</t>
  </si>
  <si>
    <t>0957-82-2216</t>
  </si>
  <si>
    <t>095-871-5488</t>
  </si>
  <si>
    <t>0959-22-0216</t>
  </si>
  <si>
    <t>0956-72-2896</t>
  </si>
  <si>
    <t>0957-36-1011</t>
  </si>
  <si>
    <t>0957-78-2126</t>
  </si>
  <si>
    <t>095-887-1526</t>
  </si>
  <si>
    <t>095-820-5284</t>
  </si>
  <si>
    <t>095-823-4831</t>
  </si>
  <si>
    <t>095-820-5245</t>
  </si>
  <si>
    <t>0956-23-6164</t>
  </si>
  <si>
    <t>0956-48-8152</t>
  </si>
  <si>
    <t>0957-25-1237</t>
  </si>
  <si>
    <t>0956-26-2326</t>
  </si>
  <si>
    <t>096-386-5040</t>
  </si>
  <si>
    <t>0968-42-3031</t>
  </si>
  <si>
    <t>0968-25-5758</t>
  </si>
  <si>
    <t>0967-22-4142</t>
  </si>
  <si>
    <t>096-234-4425</t>
  </si>
  <si>
    <t>0967-73-1030</t>
  </si>
  <si>
    <t>0965-35-8857</t>
  </si>
  <si>
    <t>0966-63-1205</t>
  </si>
  <si>
    <t>0966-25-2125</t>
  </si>
  <si>
    <t>096-364-9382</t>
  </si>
  <si>
    <t>0968-74-4101</t>
  </si>
  <si>
    <t>0969-23-0784</t>
  </si>
  <si>
    <t>0964-33-4742</t>
  </si>
  <si>
    <t>096-294-0691</t>
  </si>
  <si>
    <t>0964-26-5025</t>
  </si>
  <si>
    <t>096-355-2947</t>
  </si>
  <si>
    <t>096-364-8544</t>
  </si>
  <si>
    <t>096-324-7292</t>
  </si>
  <si>
    <t>096-356-6279</t>
  </si>
  <si>
    <t>0965-33-5135</t>
  </si>
  <si>
    <t>0968-73-5688</t>
  </si>
  <si>
    <t>0968-72-5163</t>
  </si>
  <si>
    <t>0968-44-0747</t>
  </si>
  <si>
    <t>097-552-8120</t>
  </si>
  <si>
    <t>0977-72-2655</t>
  </si>
  <si>
    <t>0978-24-0956</t>
  </si>
  <si>
    <t>0973-23-3131</t>
  </si>
  <si>
    <t>097-553-1214</t>
  </si>
  <si>
    <t>097-582-0341</t>
  </si>
  <si>
    <t>0972-82-4128</t>
  </si>
  <si>
    <t>0979-54-2519</t>
  </si>
  <si>
    <t>0974-22-4669</t>
  </si>
  <si>
    <t>0978-32-0624</t>
  </si>
  <si>
    <t>0979-32-3802</t>
  </si>
  <si>
    <t>0978-44-0264</t>
  </si>
  <si>
    <t>097-543-6389</t>
  </si>
  <si>
    <t>0972-22-2362</t>
  </si>
  <si>
    <t>0977-22-3142</t>
  </si>
  <si>
    <t>0973-72-1149</t>
  </si>
  <si>
    <t>0978-22-1324</t>
  </si>
  <si>
    <t>0973-24-3224</t>
  </si>
  <si>
    <t>097-553-0386</t>
  </si>
  <si>
    <t>097-533-2660</t>
  </si>
  <si>
    <t>0972-22-3503</t>
  </si>
  <si>
    <t>097-543-4516</t>
  </si>
  <si>
    <t>0977-27-3300</t>
  </si>
  <si>
    <t>097-544-5883</t>
  </si>
  <si>
    <t>0985-22-8210</t>
  </si>
  <si>
    <t>0986-22-1759</t>
  </si>
  <si>
    <t>0982-32-6349</t>
  </si>
  <si>
    <t>0982-72-3703</t>
  </si>
  <si>
    <t>0982-54-9510</t>
  </si>
  <si>
    <t>0985-75-2592</t>
  </si>
  <si>
    <t>0986-58-2331</t>
  </si>
  <si>
    <t>0987-72-3118</t>
  </si>
  <si>
    <t>0982-33-3957</t>
  </si>
  <si>
    <t>0986-24-5884</t>
  </si>
  <si>
    <t>0984-23-2257</t>
  </si>
  <si>
    <t>0987-25-1214</t>
  </si>
  <si>
    <t>0983-43-0004</t>
  </si>
  <si>
    <t>0982-35-1025</t>
  </si>
  <si>
    <t>0985-89-2233</t>
  </si>
  <si>
    <t>0985-27-7202</t>
  </si>
  <si>
    <t>0985-52-7887</t>
  </si>
  <si>
    <t>0986-52-1011</t>
  </si>
  <si>
    <t>0986-26-5220</t>
  </si>
  <si>
    <t>0984-22-6112</t>
  </si>
  <si>
    <t>0985-56-0088</t>
  </si>
  <si>
    <t>0982-32-2152</t>
  </si>
  <si>
    <t>099-248-3170</t>
  </si>
  <si>
    <t>099-268-2257</t>
  </si>
  <si>
    <t>0993-72-0604</t>
  </si>
  <si>
    <t>099-296-2412</t>
  </si>
  <si>
    <t>0996-25-1018</t>
  </si>
  <si>
    <t>0995-22-1446</t>
  </si>
  <si>
    <t>0995-52-1161</t>
  </si>
  <si>
    <t>0994-63-2534</t>
  </si>
  <si>
    <t>0994-24-3156</t>
  </si>
  <si>
    <t>0997-52-6122</t>
  </si>
  <si>
    <t>0997-63-0597</t>
  </si>
  <si>
    <t>0997-65-0217</t>
  </si>
  <si>
    <t>0997-93-2719</t>
  </si>
  <si>
    <t>0995-56-3119</t>
  </si>
  <si>
    <t>0993-34-0142</t>
  </si>
  <si>
    <t>0997-42-0620</t>
  </si>
  <si>
    <t>099-260-8233</t>
  </si>
  <si>
    <t>0996-72-7320</t>
  </si>
  <si>
    <t>0996-44-5022</t>
  </si>
  <si>
    <t>0997-82-1851</t>
  </si>
  <si>
    <t>0997-27-1461</t>
  </si>
  <si>
    <t>0995-76-0040</t>
  </si>
  <si>
    <t>099-298-4125</t>
  </si>
  <si>
    <t>0986-76-6656</t>
  </si>
  <si>
    <t>099-281-5244</t>
  </si>
  <si>
    <t>099-222-9135</t>
  </si>
  <si>
    <t>0993-25-4527</t>
  </si>
  <si>
    <t>0996-67-4345</t>
  </si>
  <si>
    <t>0994-43-2585</t>
  </si>
  <si>
    <t>0995-46-1536</t>
  </si>
  <si>
    <t>099-281-0531</t>
  </si>
  <si>
    <t>099-281-2522</t>
  </si>
  <si>
    <t>099-273-1651</t>
  </si>
  <si>
    <t>099-258-0080</t>
  </si>
  <si>
    <t>0993-52-7974</t>
  </si>
  <si>
    <t>099-472-1319</t>
  </si>
  <si>
    <t>0994-43-3309</t>
  </si>
  <si>
    <t>0997-85-4989</t>
  </si>
  <si>
    <t>099-266-1851</t>
  </si>
  <si>
    <t>0997-72-0057</t>
  </si>
  <si>
    <t>099-247-2011</t>
  </si>
  <si>
    <t>098-868-3657</t>
  </si>
  <si>
    <t>098-998-4697</t>
  </si>
  <si>
    <t>098-898-4808</t>
  </si>
  <si>
    <t>098-877-4305</t>
  </si>
  <si>
    <t>0980-54-1489</t>
  </si>
  <si>
    <t>0980-83-1506</t>
  </si>
  <si>
    <t>098-972-7579</t>
  </si>
  <si>
    <t>098-868-0618</t>
  </si>
  <si>
    <t>0980-72-1296</t>
  </si>
  <si>
    <t>098-879-9520</t>
  </si>
  <si>
    <t>098-897-4031</t>
  </si>
  <si>
    <t>098-857-5456</t>
  </si>
  <si>
    <t>098-834-5281</t>
  </si>
  <si>
    <t>098-889-3667</t>
  </si>
  <si>
    <t>098-992-5920</t>
  </si>
  <si>
    <t>098-856-5715</t>
  </si>
  <si>
    <t>098-957-3798</t>
  </si>
  <si>
    <t>二海郡八雲町住初町８８番地</t>
  </si>
  <si>
    <t>山越郡長万部町字栄原１４３番地１</t>
  </si>
  <si>
    <t>北斗市中野通３丁目６番１号</t>
  </si>
  <si>
    <t>奈井江町南町２区</t>
  </si>
  <si>
    <t>向陽ケ丘６丁目２番１号</t>
  </si>
  <si>
    <t>日高町富川西12丁目69番地109</t>
  </si>
  <si>
    <t>南清水沢３丁目４９番地</t>
  </si>
  <si>
    <t>浜中町新川東2丁目42番地</t>
  </si>
  <si>
    <t>常呂町字常呂５７４番地２</t>
  </si>
  <si>
    <t>柏陽町567番地</t>
  </si>
  <si>
    <t>白石区東米里２０６２?１０</t>
  </si>
  <si>
    <t>上川町東町１４８</t>
  </si>
  <si>
    <t>上富良野町東町3丁目1-3　</t>
  </si>
  <si>
    <t>市緑が丘７４番地２</t>
  </si>
  <si>
    <t>郡鶴田町大字鶴田字小泉３６９－１</t>
  </si>
  <si>
    <t>原市元町４２</t>
  </si>
  <si>
    <t>本宮二丁目３５番地１号</t>
  </si>
  <si>
    <t>大平町３丁目２番１号</t>
  </si>
  <si>
    <t>大東町摺沢字堀河ノ沢３４番４</t>
  </si>
  <si>
    <t>門前３６地割１０番地</t>
  </si>
  <si>
    <t>紫波町日詰字朝日田１番地</t>
  </si>
  <si>
    <t>赤荻字野中２３番地１</t>
  </si>
  <si>
    <t>一戸町一戸字蒔前６０番地１</t>
  </si>
  <si>
    <t>上太田上川原９６番地</t>
  </si>
  <si>
    <t>一迫真坂字町東１３３番地</t>
  </si>
  <si>
    <t>岩出山城山2</t>
  </si>
  <si>
    <t>迫町佐沼字末広１番地</t>
  </si>
  <si>
    <t>利府町青葉台1-1-1</t>
  </si>
  <si>
    <t>柴田町船岡南二丁目3番1号</t>
  </si>
  <si>
    <t>相野谷字五味前上40</t>
  </si>
  <si>
    <t>一迫真坂字町東133</t>
  </si>
  <si>
    <t>泉区虹の丘１丁目１８番地</t>
  </si>
  <si>
    <t>字朝日５０</t>
  </si>
  <si>
    <t>矢本字上河戸１６</t>
  </si>
  <si>
    <t>青葉区落合４?４?１</t>
  </si>
  <si>
    <t>青葉区小田原４?３?２０</t>
  </si>
  <si>
    <t>宮城野区五輪１?４?１０</t>
  </si>
  <si>
    <t>松山千石字松山1-1</t>
  </si>
  <si>
    <t>荘市川口字愛宕山１番１</t>
  </si>
  <si>
    <t>片山町三丁目１０番４３号</t>
  </si>
  <si>
    <t>川井300</t>
  </si>
  <si>
    <t>新庄市城南町５番５号</t>
  </si>
  <si>
    <t>楯岡北町一丁目３番１号</t>
  </si>
  <si>
    <t>松本３７０</t>
  </si>
  <si>
    <t>石川町字高田２００－１</t>
  </si>
  <si>
    <t>小高区吉名字玉ノ木平７８番地</t>
  </si>
  <si>
    <t>棚倉町大字棚倉字東中居６３</t>
  </si>
  <si>
    <t>大岩田１５９９</t>
  </si>
  <si>
    <t>３０８７番</t>
  </si>
  <si>
    <t>城山２?２?１９</t>
  </si>
  <si>
    <t>石岡一丁目９番地石岡市石岡一丁目</t>
  </si>
  <si>
    <t>大曽三丁目１番４６号</t>
  </si>
  <si>
    <t>那町大字寺子乙３９３２－４８</t>
    <rPh sb="0" eb="1">
      <t>ナ</t>
    </rPh>
    <rPh sb="1" eb="2">
      <t>チョウ</t>
    </rPh>
    <phoneticPr fontId="18"/>
  </si>
  <si>
    <t>高根沢町大字文挾３２番２</t>
  </si>
  <si>
    <t>渋川３９１２－１</t>
  </si>
  <si>
    <t>板倉町板倉2406-2</t>
  </si>
  <si>
    <t>ロ１番地</t>
  </si>
  <si>
    <t>東太田３丁目４－１</t>
  </si>
  <si>
    <t>八日市場ロ390</t>
  </si>
  <si>
    <t>緑区橋本台４－２－１</t>
  </si>
  <si>
    <t>王子１－１－１</t>
  </si>
  <si>
    <t>西区金巻1657番地</t>
  </si>
  <si>
    <t>堀之内３７２０番地</t>
  </si>
  <si>
    <t>出雲崎町大字大門７１番地</t>
  </si>
  <si>
    <t>上安原町１６９番地の１</t>
  </si>
  <si>
    <t>文京１丁目14-16</t>
  </si>
  <si>
    <t>中央区江之島町６３０－１</t>
  </si>
  <si>
    <t>中央区笠井新田町１４４２</t>
  </si>
  <si>
    <t>中央区文丘町４－１１</t>
  </si>
  <si>
    <t>中央区大平台４丁目２５番地</t>
  </si>
  <si>
    <t>浜名区引佐町金指１４２８</t>
  </si>
  <si>
    <t>清水区桜が丘町７－１５</t>
  </si>
  <si>
    <t>八幡字堂ヶ島５０番地の１</t>
  </si>
  <si>
    <t>竹鼻町梅ケ枝町２００番地の２</t>
  </si>
  <si>
    <t>正法寺33正法寺町３３</t>
  </si>
  <si>
    <t>大台町茂原４８番地</t>
  </si>
  <si>
    <t>度会町大野木２８３１</t>
  </si>
  <si>
    <t>桃山毛利長門東町８伏見区桃山毛利長門東町８</t>
  </si>
  <si>
    <t>大江町金屋５７８番地</t>
  </si>
  <si>
    <t>御厨栄町４丁目１－１０</t>
  </si>
  <si>
    <t>別所町小林６２５－２</t>
  </si>
  <si>
    <t>中央区東川崎町東川崎町1-3-8摩耶兵庫高校</t>
  </si>
  <si>
    <t>材木町８番３号</t>
  </si>
  <si>
    <t>湯川町小松原４３－１</t>
  </si>
  <si>
    <t>有田郡有田川町下津野４５９</t>
  </si>
  <si>
    <t>岩美町浦富７０８番地２</t>
  </si>
  <si>
    <t>隠岐の島町有木尼寺原１番地</t>
  </si>
  <si>
    <t>玉島中央町２丁目９番３０号</t>
  </si>
  <si>
    <t>矢掛町矢掛１７７６番地２</t>
  </si>
  <si>
    <t>連島町西之浦１４８６番地１</t>
  </si>
  <si>
    <t>中央町３番１号</t>
  </si>
  <si>
    <t>朝田585-1</t>
  </si>
  <si>
    <t>東深川１６２１</t>
  </si>
  <si>
    <t>城東町１丁目４番１号</t>
  </si>
  <si>
    <t>北矢三町１丁目３番８号</t>
  </si>
  <si>
    <t>桜ヶ丘町784番地</t>
  </si>
  <si>
    <t>多ノ郷甲４１６７－３</t>
  </si>
  <si>
    <t>清水ヶ丘26－22</t>
  </si>
  <si>
    <t>遠賀町上別府２１１０</t>
  </si>
  <si>
    <t>大字頓野４０１９－２</t>
  </si>
  <si>
    <t>南一丁目１番１号</t>
  </si>
  <si>
    <t>小倉北区片野新町一丁目３－１</t>
  </si>
  <si>
    <t>東区水谷１?２１?１</t>
  </si>
  <si>
    <t>中央区天神５－３－１</t>
  </si>
  <si>
    <t>鍋島町大字森田２９１番地１佐賀市鍋島町大字森田２９１番地１</t>
  </si>
  <si>
    <t>鹿本町御宇田３１２番地</t>
  </si>
  <si>
    <t>隈府１３３２－１</t>
  </si>
  <si>
    <t>甲佐町横田３２７番地</t>
  </si>
  <si>
    <t>中央区出水４－１－２</t>
  </si>
  <si>
    <t>西区島崎２－３７－１</t>
  </si>
  <si>
    <t>中央区上林町３－１８</t>
  </si>
  <si>
    <t>中央区内坪井町４－８</t>
  </si>
  <si>
    <t>鶴川1974</t>
  </si>
  <si>
    <t>永興永興一丁目１６番２０号</t>
  </si>
  <si>
    <t>三股町大字樺山１９９６北諸県郡三股町大字樺山１９９６</t>
  </si>
  <si>
    <t>岩崎町３番地</t>
  </si>
  <si>
    <t>西谷山１丁目２－１</t>
  </si>
  <si>
    <t>赤瀬川１８００番地</t>
  </si>
  <si>
    <t>西原１丁目２４－３５</t>
  </si>
  <si>
    <t>国分中央１丁目１０－１</t>
  </si>
  <si>
    <t>五ヶ別府町３５９１－３</t>
  </si>
  <si>
    <t>武岡１丁目１２０－１</t>
  </si>
  <si>
    <t>寿８丁目１２－２６</t>
  </si>
  <si>
    <t>谷山中央２丁目４１１８</t>
  </si>
  <si>
    <t>瀬戸内町古仁屋３９９－１</t>
  </si>
  <si>
    <t>東坂元3-28-1</t>
  </si>
  <si>
    <t>松山１丁目１６－１</t>
  </si>
  <si>
    <t>西崎一丁目１番１号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</si>
</sst>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&quot;円&quot;;[Red]\-#,##0&quot;円&quot;"/>
    <numFmt numFmtId="177" formatCode="#,##0&quot;円&quot;;\-#,##0&quot;円&quot;"/>
    <numFmt numFmtId="178" formatCode="[&lt;=999]000;[&lt;=9999]000\-00;000\-0000"/>
  </numFmts>
  <fonts count="25"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  <font>
      <sz val="10.5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.5"/>
      <color theme="1"/>
      <name val="ＭＳ Ｐゴシック"/>
      <family val="2"/>
      <charset val="128"/>
      <scheme val="minor"/>
    </font>
    <font>
      <sz val="10.5"/>
      <color theme="1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0.5"/>
      <color rgb="FFFF0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0.5"/>
      <name val="ＭＳ Ｐ明朝"/>
      <family val="1"/>
      <charset val="128"/>
    </font>
    <font>
      <sz val="10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9" tint="0.79998168889431442"/>
        <bgColor indexed="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7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0" fontId="1" fillId="0" borderId="0"/>
    <xf numFmtId="0" fontId="3" fillId="0" borderId="0">
      <alignment vertical="center"/>
    </xf>
    <xf numFmtId="0" fontId="5" fillId="0" borderId="0"/>
    <xf numFmtId="0" fontId="4" fillId="0" borderId="0"/>
    <xf numFmtId="0" fontId="3" fillId="0" borderId="0" applyBorder="0">
      <alignment vertical="center"/>
    </xf>
    <xf numFmtId="38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</cellStyleXfs>
  <cellXfs count="309">
    <xf numFmtId="0" fontId="0" fillId="0" borderId="0" xfId="0">
      <alignment vertical="center"/>
    </xf>
    <xf numFmtId="0" fontId="0" fillId="0" borderId="0" xfId="0" quotePrefix="1">
      <alignment vertical="center"/>
    </xf>
    <xf numFmtId="0" fontId="1" fillId="3" borderId="1" xfId="1" applyFill="1" applyBorder="1" applyAlignment="1">
      <alignment horizontal="center"/>
    </xf>
    <xf numFmtId="0" fontId="1" fillId="4" borderId="2" xfId="1" applyFill="1" applyBorder="1" applyAlignment="1">
      <alignment wrapText="1"/>
    </xf>
    <xf numFmtId="0" fontId="1" fillId="4" borderId="2" xfId="1" applyFill="1" applyBorder="1" applyAlignment="1">
      <alignment horizontal="right" wrapText="1"/>
    </xf>
    <xf numFmtId="0" fontId="0" fillId="4" borderId="0" xfId="0" applyFill="1">
      <alignment vertical="center"/>
    </xf>
    <xf numFmtId="0" fontId="4" fillId="2" borderId="1" xfId="4" applyFill="1" applyBorder="1" applyAlignment="1">
      <alignment horizontal="center"/>
    </xf>
    <xf numFmtId="0" fontId="4" fillId="0" borderId="2" xfId="4" applyBorder="1" applyAlignment="1">
      <alignment wrapText="1"/>
    </xf>
    <xf numFmtId="0" fontId="4" fillId="2" borderId="0" xfId="4" applyFill="1" applyAlignment="1">
      <alignment horizontal="center"/>
    </xf>
    <xf numFmtId="0" fontId="1" fillId="0" borderId="0" xfId="4" applyFont="1" applyAlignment="1">
      <alignment wrapText="1"/>
    </xf>
    <xf numFmtId="0" fontId="0" fillId="0" borderId="0" xfId="0" applyAlignment="1">
      <alignment vertical="center" wrapText="1"/>
    </xf>
    <xf numFmtId="0" fontId="0" fillId="5" borderId="0" xfId="0" applyFill="1">
      <alignment vertical="center"/>
    </xf>
    <xf numFmtId="0" fontId="6" fillId="5" borderId="0" xfId="0" applyFont="1" applyFill="1" applyAlignment="1">
      <alignment vertical="center" wrapText="1"/>
    </xf>
    <xf numFmtId="0" fontId="6" fillId="5" borderId="14" xfId="0" applyFont="1" applyFill="1" applyBorder="1">
      <alignment vertical="center"/>
    </xf>
    <xf numFmtId="0" fontId="8" fillId="5" borderId="0" xfId="0" applyFont="1" applyFill="1">
      <alignment vertical="center"/>
    </xf>
    <xf numFmtId="0" fontId="11" fillId="6" borderId="5" xfId="0" applyFont="1" applyFill="1" applyBorder="1">
      <alignment vertical="center"/>
    </xf>
    <xf numFmtId="0" fontId="13" fillId="5" borderId="0" xfId="0" applyFont="1" applyFill="1">
      <alignment vertical="center"/>
    </xf>
    <xf numFmtId="0" fontId="11" fillId="5" borderId="0" xfId="0" applyFont="1" applyFill="1">
      <alignment vertical="center"/>
    </xf>
    <xf numFmtId="0" fontId="6" fillId="0" borderId="0" xfId="0" applyFont="1" applyAlignment="1">
      <alignment vertical="center" wrapText="1"/>
    </xf>
    <xf numFmtId="0" fontId="6" fillId="5" borderId="0" xfId="0" applyFont="1" applyFill="1">
      <alignment vertical="center"/>
    </xf>
    <xf numFmtId="0" fontId="6" fillId="5" borderId="15" xfId="0" applyFont="1" applyFill="1" applyBorder="1">
      <alignment vertical="center"/>
    </xf>
    <xf numFmtId="0" fontId="6" fillId="5" borderId="13" xfId="0" applyFont="1" applyFill="1" applyBorder="1">
      <alignment vertical="center"/>
    </xf>
    <xf numFmtId="0" fontId="9" fillId="5" borderId="0" xfId="0" applyFont="1" applyFill="1">
      <alignment vertical="center"/>
    </xf>
    <xf numFmtId="176" fontId="14" fillId="5" borderId="0" xfId="6" applyNumberFormat="1" applyFont="1" applyFill="1" applyBorder="1" applyAlignment="1" applyProtection="1">
      <alignment horizontal="right" vertical="center" wrapText="1"/>
    </xf>
    <xf numFmtId="0" fontId="18" fillId="5" borderId="0" xfId="0" applyFont="1" applyFill="1">
      <alignment vertical="center"/>
    </xf>
    <xf numFmtId="0" fontId="16" fillId="5" borderId="0" xfId="0" applyFont="1" applyFill="1" applyAlignment="1">
      <alignment vertical="center" wrapText="1"/>
    </xf>
    <xf numFmtId="0" fontId="16" fillId="0" borderId="0" xfId="0" applyFont="1" applyAlignment="1">
      <alignment vertical="center" wrapText="1"/>
    </xf>
    <xf numFmtId="0" fontId="19" fillId="5" borderId="0" xfId="0" applyFont="1" applyFill="1">
      <alignment vertical="center"/>
    </xf>
    <xf numFmtId="0" fontId="1" fillId="0" borderId="2" xfId="4" applyFont="1" applyBorder="1" applyAlignment="1">
      <alignment wrapText="1"/>
    </xf>
    <xf numFmtId="0" fontId="11" fillId="5" borderId="0" xfId="0" applyFont="1" applyFill="1" applyAlignment="1">
      <alignment horizontal="right" vertical="center"/>
    </xf>
    <xf numFmtId="0" fontId="0" fillId="5" borderId="38" xfId="0" applyFill="1" applyBorder="1">
      <alignment vertical="center"/>
    </xf>
    <xf numFmtId="0" fontId="0" fillId="5" borderId="40" xfId="0" applyFill="1" applyBorder="1">
      <alignment vertical="center"/>
    </xf>
    <xf numFmtId="0" fontId="0" fillId="5" borderId="8" xfId="0" applyFill="1" applyBorder="1">
      <alignment vertical="center"/>
    </xf>
    <xf numFmtId="0" fontId="14" fillId="0" borderId="0" xfId="0" applyFont="1" applyAlignment="1">
      <alignment horizontal="left" vertical="center" wrapText="1"/>
    </xf>
    <xf numFmtId="0" fontId="11" fillId="5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1" fillId="4" borderId="0" xfId="0" applyFont="1" applyFill="1" applyAlignment="1" applyProtection="1">
      <alignment horizontal="center" vertical="center"/>
      <protection locked="0"/>
    </xf>
    <xf numFmtId="177" fontId="14" fillId="0" borderId="0" xfId="0" applyNumberFormat="1" applyFont="1" applyAlignment="1">
      <alignment horizontal="right" vertical="center" wrapText="1"/>
    </xf>
    <xf numFmtId="0" fontId="20" fillId="0" borderId="0" xfId="0" applyFont="1" applyAlignment="1">
      <alignment horizontal="left" vertical="center" wrapText="1"/>
    </xf>
    <xf numFmtId="0" fontId="7" fillId="5" borderId="0" xfId="0" applyFont="1" applyFill="1">
      <alignment vertical="center"/>
    </xf>
    <xf numFmtId="177" fontId="14" fillId="0" borderId="0" xfId="0" applyNumberFormat="1" applyFont="1" applyAlignment="1">
      <alignment horizontal="center" vertical="center" wrapText="1"/>
    </xf>
    <xf numFmtId="177" fontId="11" fillId="5" borderId="0" xfId="6" applyNumberFormat="1" applyFont="1" applyFill="1" applyBorder="1" applyAlignment="1" applyProtection="1">
      <alignment horizontal="right" vertical="center"/>
    </xf>
    <xf numFmtId="0" fontId="21" fillId="5" borderId="0" xfId="0" applyFont="1" applyFill="1">
      <alignment vertical="center"/>
    </xf>
    <xf numFmtId="0" fontId="3" fillId="0" borderId="0" xfId="5">
      <alignment vertical="center"/>
    </xf>
    <xf numFmtId="0" fontId="6" fillId="5" borderId="13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9" fillId="4" borderId="60" xfId="0" applyFont="1" applyFill="1" applyBorder="1" applyAlignment="1" applyProtection="1">
      <alignment horizontal="left" vertical="center" shrinkToFit="1"/>
      <protection locked="0"/>
    </xf>
    <xf numFmtId="0" fontId="9" fillId="4" borderId="61" xfId="0" applyFont="1" applyFill="1" applyBorder="1" applyAlignment="1" applyProtection="1">
      <alignment horizontal="left" vertical="center" shrinkToFit="1"/>
      <protection locked="0"/>
    </xf>
    <xf numFmtId="0" fontId="9" fillId="4" borderId="62" xfId="0" applyFont="1" applyFill="1" applyBorder="1" applyAlignment="1" applyProtection="1">
      <alignment horizontal="left" vertical="center" shrinkToFit="1"/>
      <protection locked="0"/>
    </xf>
    <xf numFmtId="0" fontId="6" fillId="5" borderId="16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6" fillId="5" borderId="54" xfId="0" applyFont="1" applyFill="1" applyBorder="1" applyAlignment="1">
      <alignment horizontal="center" vertical="center"/>
    </xf>
    <xf numFmtId="0" fontId="11" fillId="6" borderId="5" xfId="0" applyFont="1" applyFill="1" applyBorder="1" applyAlignment="1">
      <alignment horizontal="left" vertical="center"/>
    </xf>
    <xf numFmtId="0" fontId="11" fillId="6" borderId="4" xfId="0" applyFont="1" applyFill="1" applyBorder="1" applyAlignment="1">
      <alignment horizontal="left" vertical="center"/>
    </xf>
    <xf numFmtId="0" fontId="11" fillId="6" borderId="3" xfId="0" applyFont="1" applyFill="1" applyBorder="1" applyAlignment="1">
      <alignment horizontal="left" vertical="center"/>
    </xf>
    <xf numFmtId="0" fontId="6" fillId="5" borderId="27" xfId="0" applyFont="1" applyFill="1" applyBorder="1" applyAlignment="1">
      <alignment horizontal="center" vertical="center"/>
    </xf>
    <xf numFmtId="0" fontId="24" fillId="0" borderId="27" xfId="0" applyFont="1" applyBorder="1" applyAlignment="1">
      <alignment horizontal="left" vertical="center"/>
    </xf>
    <xf numFmtId="0" fontId="24" fillId="0" borderId="0" xfId="0" applyFont="1" applyAlignment="1">
      <alignment horizontal="center" vertical="center" shrinkToFit="1"/>
    </xf>
    <xf numFmtId="0" fontId="23" fillId="5" borderId="11" xfId="0" applyFont="1" applyFill="1" applyBorder="1" applyAlignment="1">
      <alignment horizontal="center" vertical="center"/>
    </xf>
    <xf numFmtId="0" fontId="23" fillId="5" borderId="0" xfId="0" applyFont="1" applyFill="1" applyAlignment="1">
      <alignment horizontal="center" vertical="center"/>
    </xf>
    <xf numFmtId="0" fontId="23" fillId="5" borderId="10" xfId="0" applyFont="1" applyFill="1" applyBorder="1" applyAlignment="1">
      <alignment horizontal="center" vertical="center"/>
    </xf>
    <xf numFmtId="0" fontId="23" fillId="5" borderId="9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center" vertical="center"/>
    </xf>
    <xf numFmtId="0" fontId="23" fillId="6" borderId="18" xfId="0" applyFont="1" applyFill="1" applyBorder="1" applyAlignment="1" applyProtection="1">
      <alignment horizontal="center" vertical="center"/>
      <protection locked="0"/>
    </xf>
    <xf numFmtId="0" fontId="23" fillId="6" borderId="19" xfId="0" applyFont="1" applyFill="1" applyBorder="1" applyAlignment="1" applyProtection="1">
      <alignment horizontal="center" vertical="center"/>
      <protection locked="0"/>
    </xf>
    <xf numFmtId="0" fontId="23" fillId="6" borderId="20" xfId="0" applyFont="1" applyFill="1" applyBorder="1" applyAlignment="1" applyProtection="1">
      <alignment horizontal="center" vertical="center"/>
      <protection locked="0"/>
    </xf>
    <xf numFmtId="0" fontId="23" fillId="6" borderId="11" xfId="0" applyFont="1" applyFill="1" applyBorder="1" applyAlignment="1" applyProtection="1">
      <alignment horizontal="center" vertical="center"/>
      <protection locked="0"/>
    </xf>
    <xf numFmtId="0" fontId="23" fillId="6" borderId="0" xfId="0" applyFont="1" applyFill="1" applyAlignment="1" applyProtection="1">
      <alignment horizontal="center" vertical="center"/>
      <protection locked="0"/>
    </xf>
    <xf numFmtId="0" fontId="23" fillId="6" borderId="10" xfId="0" applyFont="1" applyFill="1" applyBorder="1" applyAlignment="1" applyProtection="1">
      <alignment horizontal="center" vertical="center"/>
      <protection locked="0"/>
    </xf>
    <xf numFmtId="0" fontId="23" fillId="6" borderId="9" xfId="0" applyFont="1" applyFill="1" applyBorder="1" applyAlignment="1" applyProtection="1">
      <alignment horizontal="center" vertical="center"/>
      <protection locked="0"/>
    </xf>
    <xf numFmtId="0" fontId="23" fillId="6" borderId="8" xfId="0" applyFont="1" applyFill="1" applyBorder="1" applyAlignment="1" applyProtection="1">
      <alignment horizontal="center" vertical="center"/>
      <protection locked="0"/>
    </xf>
    <xf numFmtId="0" fontId="23" fillId="6" borderId="7" xfId="0" applyFont="1" applyFill="1" applyBorder="1" applyAlignment="1" applyProtection="1">
      <alignment horizontal="center" vertical="center"/>
      <protection locked="0"/>
    </xf>
    <xf numFmtId="0" fontId="23" fillId="0" borderId="27" xfId="0" applyFont="1" applyBorder="1" applyAlignment="1">
      <alignment horizontal="left" vertical="center" shrinkToFit="1"/>
    </xf>
    <xf numFmtId="0" fontId="23" fillId="4" borderId="27" xfId="0" applyFont="1" applyFill="1" applyBorder="1" applyAlignment="1" applyProtection="1">
      <alignment horizontal="left" vertical="center"/>
      <protection locked="0"/>
    </xf>
    <xf numFmtId="0" fontId="24" fillId="5" borderId="8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6" fillId="5" borderId="22" xfId="0" applyFont="1" applyFill="1" applyBorder="1" applyAlignment="1">
      <alignment horizontal="left" vertical="center"/>
    </xf>
    <xf numFmtId="0" fontId="6" fillId="5" borderId="21" xfId="0" applyFont="1" applyFill="1" applyBorder="1" applyAlignment="1">
      <alignment horizontal="left" vertical="center"/>
    </xf>
    <xf numFmtId="0" fontId="9" fillId="4" borderId="66" xfId="0" applyFont="1" applyFill="1" applyBorder="1" applyAlignment="1" applyProtection="1">
      <alignment horizontal="left" vertical="center" shrinkToFit="1"/>
      <protection locked="0"/>
    </xf>
    <xf numFmtId="0" fontId="9" fillId="4" borderId="21" xfId="0" applyFont="1" applyFill="1" applyBorder="1" applyAlignment="1" applyProtection="1">
      <alignment horizontal="left" vertical="center" shrinkToFit="1"/>
      <protection locked="0"/>
    </xf>
    <xf numFmtId="0" fontId="9" fillId="4" borderId="26" xfId="0" applyFont="1" applyFill="1" applyBorder="1" applyAlignment="1" applyProtection="1">
      <alignment horizontal="left" vertical="center" shrinkToFit="1"/>
      <protection locked="0"/>
    </xf>
    <xf numFmtId="0" fontId="11" fillId="6" borderId="18" xfId="0" applyFont="1" applyFill="1" applyBorder="1" applyAlignment="1" applyProtection="1">
      <alignment horizontal="left" vertical="center" shrinkToFit="1"/>
      <protection locked="0"/>
    </xf>
    <xf numFmtId="0" fontId="11" fillId="6" borderId="19" xfId="0" applyFont="1" applyFill="1" applyBorder="1" applyAlignment="1" applyProtection="1">
      <alignment horizontal="left" vertical="center" shrinkToFit="1"/>
      <protection locked="0"/>
    </xf>
    <xf numFmtId="0" fontId="11" fillId="6" borderId="20" xfId="0" applyFont="1" applyFill="1" applyBorder="1" applyAlignment="1" applyProtection="1">
      <alignment horizontal="left" vertical="center" shrinkToFit="1"/>
      <protection locked="0"/>
    </xf>
    <xf numFmtId="0" fontId="11" fillId="6" borderId="11" xfId="0" applyFont="1" applyFill="1" applyBorder="1" applyAlignment="1" applyProtection="1">
      <alignment horizontal="left" vertical="center" shrinkToFit="1"/>
      <protection locked="0"/>
    </xf>
    <xf numFmtId="0" fontId="11" fillId="6" borderId="0" xfId="0" applyFont="1" applyFill="1" applyAlignment="1" applyProtection="1">
      <alignment horizontal="left" vertical="center" shrinkToFit="1"/>
      <protection locked="0"/>
    </xf>
    <xf numFmtId="0" fontId="11" fillId="6" borderId="10" xfId="0" applyFont="1" applyFill="1" applyBorder="1" applyAlignment="1" applyProtection="1">
      <alignment horizontal="left" vertical="center" shrinkToFit="1"/>
      <protection locked="0"/>
    </xf>
    <xf numFmtId="0" fontId="11" fillId="6" borderId="9" xfId="0" applyFont="1" applyFill="1" applyBorder="1" applyAlignment="1" applyProtection="1">
      <alignment horizontal="left" vertical="center" shrinkToFit="1"/>
      <protection locked="0"/>
    </xf>
    <xf numFmtId="0" fontId="11" fillId="6" borderId="8" xfId="0" applyFont="1" applyFill="1" applyBorder="1" applyAlignment="1" applyProtection="1">
      <alignment horizontal="left" vertical="center" shrinkToFit="1"/>
      <protection locked="0"/>
    </xf>
    <xf numFmtId="0" fontId="11" fillId="6" borderId="7" xfId="0" applyFont="1" applyFill="1" applyBorder="1" applyAlignment="1" applyProtection="1">
      <alignment horizontal="left" vertical="center" shrinkToFit="1"/>
      <protection locked="0"/>
    </xf>
    <xf numFmtId="0" fontId="6" fillId="5" borderId="16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 applyProtection="1">
      <alignment horizontal="left" vertical="center" shrinkToFit="1"/>
      <protection locked="0"/>
    </xf>
    <xf numFmtId="0" fontId="11" fillId="4" borderId="19" xfId="0" applyFont="1" applyFill="1" applyBorder="1" applyAlignment="1" applyProtection="1">
      <alignment horizontal="left" vertical="center" shrinkToFit="1"/>
      <protection locked="0"/>
    </xf>
    <xf numFmtId="0" fontId="11" fillId="4" borderId="20" xfId="0" applyFont="1" applyFill="1" applyBorder="1" applyAlignment="1" applyProtection="1">
      <alignment horizontal="left" vertical="center" shrinkToFit="1"/>
      <protection locked="0"/>
    </xf>
    <xf numFmtId="0" fontId="11" fillId="4" borderId="11" xfId="0" applyFont="1" applyFill="1" applyBorder="1" applyAlignment="1" applyProtection="1">
      <alignment horizontal="left" vertical="center" shrinkToFit="1"/>
      <protection locked="0"/>
    </xf>
    <xf numFmtId="0" fontId="11" fillId="4" borderId="0" xfId="0" applyFont="1" applyFill="1" applyAlignment="1" applyProtection="1">
      <alignment horizontal="left" vertical="center" shrinkToFit="1"/>
      <protection locked="0"/>
    </xf>
    <xf numFmtId="0" fontId="11" fillId="4" borderId="10" xfId="0" applyFont="1" applyFill="1" applyBorder="1" applyAlignment="1" applyProtection="1">
      <alignment horizontal="left" vertical="center" shrinkToFit="1"/>
      <protection locked="0"/>
    </xf>
    <xf numFmtId="0" fontId="11" fillId="4" borderId="9" xfId="0" applyFont="1" applyFill="1" applyBorder="1" applyAlignment="1" applyProtection="1">
      <alignment horizontal="left" vertical="center" shrinkToFit="1"/>
      <protection locked="0"/>
    </xf>
    <xf numFmtId="0" fontId="11" fillId="4" borderId="8" xfId="0" applyFont="1" applyFill="1" applyBorder="1" applyAlignment="1" applyProtection="1">
      <alignment horizontal="left" vertical="center" shrinkToFit="1"/>
      <protection locked="0"/>
    </xf>
    <xf numFmtId="0" fontId="11" fillId="4" borderId="7" xfId="0" applyFont="1" applyFill="1" applyBorder="1" applyAlignment="1" applyProtection="1">
      <alignment horizontal="left" vertical="center" shrinkToFit="1"/>
      <protection locked="0"/>
    </xf>
    <xf numFmtId="0" fontId="15" fillId="4" borderId="18" xfId="7" applyFill="1" applyBorder="1" applyAlignment="1" applyProtection="1">
      <alignment horizontal="left" vertical="center" shrinkToFit="1"/>
      <protection locked="0"/>
    </xf>
    <xf numFmtId="0" fontId="11" fillId="4" borderId="18" xfId="0" applyFont="1" applyFill="1" applyBorder="1" applyAlignment="1" applyProtection="1">
      <alignment horizontal="left" vertical="center" wrapText="1"/>
      <protection locked="0"/>
    </xf>
    <xf numFmtId="0" fontId="11" fillId="4" borderId="19" xfId="0" applyFont="1" applyFill="1" applyBorder="1" applyAlignment="1" applyProtection="1">
      <alignment horizontal="left" vertical="center"/>
      <protection locked="0"/>
    </xf>
    <xf numFmtId="0" fontId="11" fillId="4" borderId="20" xfId="0" applyFont="1" applyFill="1" applyBorder="1" applyAlignment="1" applyProtection="1">
      <alignment horizontal="left" vertical="center"/>
      <protection locked="0"/>
    </xf>
    <xf numFmtId="0" fontId="11" fillId="4" borderId="11" xfId="0" applyFont="1" applyFill="1" applyBorder="1" applyAlignment="1" applyProtection="1">
      <alignment horizontal="left" vertical="center"/>
      <protection locked="0"/>
    </xf>
    <xf numFmtId="0" fontId="11" fillId="4" borderId="0" xfId="0" applyFont="1" applyFill="1" applyAlignment="1" applyProtection="1">
      <alignment horizontal="left" vertical="center"/>
      <protection locked="0"/>
    </xf>
    <xf numFmtId="0" fontId="11" fillId="4" borderId="10" xfId="0" applyFont="1" applyFill="1" applyBorder="1" applyAlignment="1" applyProtection="1">
      <alignment horizontal="left" vertical="center"/>
      <protection locked="0"/>
    </xf>
    <xf numFmtId="0" fontId="11" fillId="4" borderId="9" xfId="0" applyFont="1" applyFill="1" applyBorder="1" applyAlignment="1" applyProtection="1">
      <alignment horizontal="left" vertical="center"/>
      <protection locked="0"/>
    </xf>
    <xf numFmtId="0" fontId="11" fillId="4" borderId="8" xfId="0" applyFont="1" applyFill="1" applyBorder="1" applyAlignment="1" applyProtection="1">
      <alignment horizontal="left" vertical="center"/>
      <protection locked="0"/>
    </xf>
    <xf numFmtId="0" fontId="11" fillId="4" borderId="7" xfId="0" applyFont="1" applyFill="1" applyBorder="1" applyAlignment="1" applyProtection="1">
      <alignment horizontal="left" vertical="center"/>
      <protection locked="0"/>
    </xf>
    <xf numFmtId="0" fontId="6" fillId="5" borderId="14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11" fillId="4" borderId="18" xfId="0" applyFont="1" applyFill="1" applyBorder="1" applyAlignment="1" applyProtection="1">
      <alignment horizontal="left" vertical="center"/>
      <protection locked="0"/>
    </xf>
    <xf numFmtId="0" fontId="14" fillId="5" borderId="5" xfId="0" applyFont="1" applyFill="1" applyBorder="1" applyAlignment="1">
      <alignment horizontal="left" vertical="center" wrapText="1"/>
    </xf>
    <xf numFmtId="0" fontId="14" fillId="5" borderId="4" xfId="0" applyFont="1" applyFill="1" applyBorder="1" applyAlignment="1">
      <alignment horizontal="left" vertical="center" wrapText="1"/>
    </xf>
    <xf numFmtId="0" fontId="14" fillId="5" borderId="3" xfId="0" applyFont="1" applyFill="1" applyBorder="1" applyAlignment="1">
      <alignment horizontal="left" vertical="center" wrapText="1"/>
    </xf>
    <xf numFmtId="0" fontId="14" fillId="5" borderId="5" xfId="0" quotePrefix="1" applyFont="1" applyFill="1" applyBorder="1" applyAlignment="1">
      <alignment horizontal="left" vertical="center" wrapText="1"/>
    </xf>
    <xf numFmtId="0" fontId="9" fillId="4" borderId="63" xfId="0" applyFont="1" applyFill="1" applyBorder="1" applyAlignment="1" applyProtection="1">
      <alignment horizontal="left" vertical="center" shrinkToFit="1"/>
      <protection locked="0"/>
    </xf>
    <xf numFmtId="0" fontId="9" fillId="4" borderId="64" xfId="0" applyFont="1" applyFill="1" applyBorder="1" applyAlignment="1" applyProtection="1">
      <alignment horizontal="left" vertical="center" shrinkToFit="1"/>
      <protection locked="0"/>
    </xf>
    <xf numFmtId="0" fontId="11" fillId="4" borderId="23" xfId="0" applyFont="1" applyFill="1" applyBorder="1" applyAlignment="1" applyProtection="1">
      <alignment horizontal="left" vertical="center" shrinkToFit="1"/>
      <protection locked="0"/>
    </xf>
    <xf numFmtId="0" fontId="11" fillId="4" borderId="24" xfId="0" applyFont="1" applyFill="1" applyBorder="1" applyAlignment="1" applyProtection="1">
      <alignment horizontal="left" vertical="center" shrinkToFit="1"/>
      <protection locked="0"/>
    </xf>
    <xf numFmtId="0" fontId="11" fillId="4" borderId="25" xfId="0" applyFont="1" applyFill="1" applyBorder="1" applyAlignment="1" applyProtection="1">
      <alignment horizontal="left" vertical="center" shrinkToFit="1"/>
      <protection locked="0"/>
    </xf>
    <xf numFmtId="0" fontId="11" fillId="4" borderId="17" xfId="0" applyFont="1" applyFill="1" applyBorder="1" applyAlignment="1" applyProtection="1">
      <alignment horizontal="left" vertical="center" shrinkToFit="1"/>
      <protection locked="0"/>
    </xf>
    <xf numFmtId="0" fontId="6" fillId="5" borderId="15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48" xfId="0" applyFont="1" applyFill="1" applyBorder="1" applyAlignment="1">
      <alignment horizontal="center" vertical="center"/>
    </xf>
    <xf numFmtId="0" fontId="6" fillId="5" borderId="49" xfId="0" applyFont="1" applyFill="1" applyBorder="1" applyAlignment="1">
      <alignment horizontal="center" vertical="center"/>
    </xf>
    <xf numFmtId="0" fontId="6" fillId="5" borderId="50" xfId="0" applyFont="1" applyFill="1" applyBorder="1" applyAlignment="1">
      <alignment horizontal="center" vertical="center"/>
    </xf>
    <xf numFmtId="0" fontId="11" fillId="4" borderId="59" xfId="0" applyFont="1" applyFill="1" applyBorder="1" applyAlignment="1" applyProtection="1">
      <alignment horizontal="left" vertical="center" shrinkToFit="1"/>
      <protection locked="0"/>
    </xf>
    <xf numFmtId="0" fontId="11" fillId="4" borderId="28" xfId="0" applyFont="1" applyFill="1" applyBorder="1" applyAlignment="1" applyProtection="1">
      <alignment horizontal="left" vertical="center" shrinkToFit="1"/>
      <protection locked="0"/>
    </xf>
    <xf numFmtId="0" fontId="11" fillId="4" borderId="3" xfId="0" applyFont="1" applyFill="1" applyBorder="1" applyAlignment="1" applyProtection="1">
      <alignment horizontal="left" vertical="center" shrinkToFit="1"/>
      <protection locked="0"/>
    </xf>
    <xf numFmtId="0" fontId="11" fillId="4" borderId="27" xfId="0" applyFont="1" applyFill="1" applyBorder="1" applyAlignment="1" applyProtection="1">
      <alignment horizontal="left" vertical="center" shrinkToFit="1"/>
      <protection locked="0"/>
    </xf>
    <xf numFmtId="0" fontId="11" fillId="0" borderId="1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1" fillId="0" borderId="50" xfId="0" applyFont="1" applyBorder="1" applyAlignment="1">
      <alignment horizontal="center" vertical="center"/>
    </xf>
    <xf numFmtId="0" fontId="6" fillId="5" borderId="15" xfId="0" applyFont="1" applyFill="1" applyBorder="1" applyAlignment="1" applyProtection="1">
      <alignment horizontal="center" vertical="center"/>
      <protection locked="0"/>
    </xf>
    <xf numFmtId="0" fontId="6" fillId="5" borderId="13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48" xfId="0" applyFont="1" applyFill="1" applyBorder="1" applyAlignment="1" applyProtection="1">
      <alignment horizontal="center" vertical="center"/>
      <protection locked="0"/>
    </xf>
    <xf numFmtId="0" fontId="6" fillId="5" borderId="50" xfId="0" applyFont="1" applyFill="1" applyBorder="1" applyAlignment="1" applyProtection="1">
      <alignment horizontal="center" vertical="center"/>
      <protection locked="0"/>
    </xf>
    <xf numFmtId="0" fontId="6" fillId="5" borderId="14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 applyProtection="1">
      <alignment horizontal="center" vertical="center"/>
      <protection locked="0"/>
    </xf>
    <xf numFmtId="0" fontId="6" fillId="5" borderId="49" xfId="0" applyFont="1" applyFill="1" applyBorder="1" applyAlignment="1" applyProtection="1">
      <alignment horizontal="center" vertical="center"/>
      <protection locked="0"/>
    </xf>
    <xf numFmtId="177" fontId="14" fillId="0" borderId="68" xfId="0" applyNumberFormat="1" applyFont="1" applyBorder="1" applyAlignment="1">
      <alignment horizontal="right" vertical="center" wrapText="1"/>
    </xf>
    <xf numFmtId="177" fontId="14" fillId="0" borderId="4" xfId="0" applyNumberFormat="1" applyFont="1" applyBorder="1" applyAlignment="1">
      <alignment horizontal="right" vertical="center" wrapText="1"/>
    </xf>
    <xf numFmtId="0" fontId="6" fillId="5" borderId="58" xfId="0" applyFont="1" applyFill="1" applyBorder="1" applyAlignment="1">
      <alignment horizontal="center" vertical="center" shrinkToFit="1"/>
    </xf>
    <xf numFmtId="0" fontId="6" fillId="5" borderId="56" xfId="0" applyFont="1" applyFill="1" applyBorder="1" applyAlignment="1">
      <alignment horizontal="center" vertical="center" shrinkToFit="1"/>
    </xf>
    <xf numFmtId="0" fontId="6" fillId="5" borderId="57" xfId="0" applyFont="1" applyFill="1" applyBorder="1" applyAlignment="1">
      <alignment horizontal="center" vertical="center" shrinkToFit="1"/>
    </xf>
    <xf numFmtId="0" fontId="9" fillId="4" borderId="22" xfId="0" applyFont="1" applyFill="1" applyBorder="1" applyAlignment="1" applyProtection="1">
      <alignment horizontal="left" vertical="center" shrinkToFit="1"/>
      <protection locked="0"/>
    </xf>
    <xf numFmtId="0" fontId="9" fillId="4" borderId="65" xfId="0" applyFont="1" applyFill="1" applyBorder="1" applyAlignment="1" applyProtection="1">
      <alignment horizontal="left" vertical="center" shrinkToFit="1"/>
      <protection locked="0"/>
    </xf>
    <xf numFmtId="0" fontId="6" fillId="5" borderId="0" xfId="0" applyFont="1" applyFill="1" applyAlignment="1">
      <alignment horizontal="left" vertical="center" wrapText="1" shrinkToFit="1"/>
    </xf>
    <xf numFmtId="0" fontId="14" fillId="5" borderId="15" xfId="0" applyFont="1" applyFill="1" applyBorder="1" applyAlignment="1">
      <alignment horizontal="left" vertical="center"/>
    </xf>
    <xf numFmtId="0" fontId="14" fillId="5" borderId="14" xfId="0" applyFont="1" applyFill="1" applyBorder="1" applyAlignment="1">
      <alignment horizontal="left" vertical="center"/>
    </xf>
    <xf numFmtId="0" fontId="14" fillId="5" borderId="13" xfId="0" applyFont="1" applyFill="1" applyBorder="1" applyAlignment="1">
      <alignment horizontal="left" vertical="center"/>
    </xf>
    <xf numFmtId="0" fontId="14" fillId="5" borderId="9" xfId="0" applyFont="1" applyFill="1" applyBorder="1" applyAlignment="1">
      <alignment horizontal="left" vertical="center"/>
    </xf>
    <xf numFmtId="0" fontId="14" fillId="5" borderId="8" xfId="0" applyFont="1" applyFill="1" applyBorder="1" applyAlignment="1">
      <alignment horizontal="left" vertical="center"/>
    </xf>
    <xf numFmtId="0" fontId="14" fillId="5" borderId="7" xfId="0" applyFont="1" applyFill="1" applyBorder="1" applyAlignment="1">
      <alignment horizontal="left" vertical="center"/>
    </xf>
    <xf numFmtId="0" fontId="6" fillId="5" borderId="44" xfId="0" applyFont="1" applyFill="1" applyBorder="1" applyAlignment="1">
      <alignment horizontal="center" vertical="center"/>
    </xf>
    <xf numFmtId="0" fontId="6" fillId="5" borderId="42" xfId="0" applyFont="1" applyFill="1" applyBorder="1" applyAlignment="1">
      <alignment horizontal="center" vertical="center"/>
    </xf>
    <xf numFmtId="0" fontId="6" fillId="5" borderId="52" xfId="0" applyFont="1" applyFill="1" applyBorder="1" applyAlignment="1">
      <alignment horizontal="center" vertical="center"/>
    </xf>
    <xf numFmtId="176" fontId="14" fillId="5" borderId="29" xfId="6" applyNumberFormat="1" applyFont="1" applyFill="1" applyBorder="1" applyAlignment="1" applyProtection="1">
      <alignment horizontal="right" vertical="center" wrapText="1"/>
    </xf>
    <xf numFmtId="176" fontId="14" fillId="5" borderId="38" xfId="6" applyNumberFormat="1" applyFont="1" applyFill="1" applyBorder="1" applyAlignment="1" applyProtection="1">
      <alignment horizontal="right" vertical="center" wrapText="1"/>
    </xf>
    <xf numFmtId="176" fontId="14" fillId="5" borderId="30" xfId="6" applyNumberFormat="1" applyFont="1" applyFill="1" applyBorder="1" applyAlignment="1" applyProtection="1">
      <alignment horizontal="right" vertical="center" wrapText="1"/>
    </xf>
    <xf numFmtId="176" fontId="14" fillId="5" borderId="31" xfId="6" applyNumberFormat="1" applyFont="1" applyFill="1" applyBorder="1" applyAlignment="1" applyProtection="1">
      <alignment horizontal="right" vertical="center" wrapText="1"/>
    </xf>
    <xf numFmtId="176" fontId="14" fillId="5" borderId="0" xfId="6" applyNumberFormat="1" applyFont="1" applyFill="1" applyBorder="1" applyAlignment="1" applyProtection="1">
      <alignment horizontal="right" vertical="center" wrapText="1"/>
    </xf>
    <xf numFmtId="176" fontId="14" fillId="5" borderId="32" xfId="6" applyNumberFormat="1" applyFont="1" applyFill="1" applyBorder="1" applyAlignment="1" applyProtection="1">
      <alignment horizontal="right" vertical="center" wrapText="1"/>
    </xf>
    <xf numFmtId="176" fontId="14" fillId="5" borderId="39" xfId="6" applyNumberFormat="1" applyFont="1" applyFill="1" applyBorder="1" applyAlignment="1" applyProtection="1">
      <alignment horizontal="right" vertical="center" wrapText="1"/>
    </xf>
    <xf numFmtId="176" fontId="14" fillId="5" borderId="40" xfId="6" applyNumberFormat="1" applyFont="1" applyFill="1" applyBorder="1" applyAlignment="1" applyProtection="1">
      <alignment horizontal="right" vertical="center" wrapText="1"/>
    </xf>
    <xf numFmtId="176" fontId="14" fillId="5" borderId="41" xfId="6" applyNumberFormat="1" applyFont="1" applyFill="1" applyBorder="1" applyAlignment="1" applyProtection="1">
      <alignment horizontal="right" vertical="center" wrapText="1"/>
    </xf>
    <xf numFmtId="0" fontId="11" fillId="4" borderId="18" xfId="0" applyFont="1" applyFill="1" applyBorder="1" applyAlignment="1" applyProtection="1">
      <alignment horizontal="center" vertical="center" shrinkToFit="1"/>
      <protection locked="0"/>
    </xf>
    <xf numFmtId="0" fontId="11" fillId="4" borderId="20" xfId="0" applyFont="1" applyFill="1" applyBorder="1" applyAlignment="1" applyProtection="1">
      <alignment horizontal="center" vertical="center" shrinkToFit="1"/>
      <protection locked="0"/>
    </xf>
    <xf numFmtId="0" fontId="11" fillId="4" borderId="11" xfId="0" applyFont="1" applyFill="1" applyBorder="1" applyAlignment="1" applyProtection="1">
      <alignment horizontal="center" vertical="center" shrinkToFit="1"/>
      <protection locked="0"/>
    </xf>
    <xf numFmtId="0" fontId="11" fillId="4" borderId="10" xfId="0" applyFont="1" applyFill="1" applyBorder="1" applyAlignment="1" applyProtection="1">
      <alignment horizontal="center" vertical="center" shrinkToFit="1"/>
      <protection locked="0"/>
    </xf>
    <xf numFmtId="0" fontId="11" fillId="4" borderId="9" xfId="0" applyFont="1" applyFill="1" applyBorder="1" applyAlignment="1" applyProtection="1">
      <alignment horizontal="center" vertical="center" shrinkToFit="1"/>
      <protection locked="0"/>
    </xf>
    <xf numFmtId="0" fontId="11" fillId="4" borderId="7" xfId="0" applyFont="1" applyFill="1" applyBorder="1" applyAlignment="1" applyProtection="1">
      <alignment horizontal="center" vertical="center" shrinkToFit="1"/>
      <protection locked="0"/>
    </xf>
    <xf numFmtId="0" fontId="6" fillId="5" borderId="16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6" fillId="5" borderId="54" xfId="0" applyFont="1" applyFill="1" applyBorder="1" applyAlignment="1" applyProtection="1">
      <alignment horizontal="center" vertical="center"/>
      <protection locked="0"/>
    </xf>
    <xf numFmtId="0" fontId="11" fillId="4" borderId="53" xfId="0" applyFont="1" applyFill="1" applyBorder="1" applyAlignment="1" applyProtection="1">
      <alignment horizontal="center" vertical="center" shrinkToFit="1"/>
      <protection locked="0"/>
    </xf>
    <xf numFmtId="0" fontId="11" fillId="4" borderId="12" xfId="0" applyFont="1" applyFill="1" applyBorder="1" applyAlignment="1" applyProtection="1">
      <alignment horizontal="center" vertical="center" shrinkToFit="1"/>
      <protection locked="0"/>
    </xf>
    <xf numFmtId="0" fontId="11" fillId="4" borderId="6" xfId="0" applyFont="1" applyFill="1" applyBorder="1" applyAlignment="1" applyProtection="1">
      <alignment horizontal="center" vertical="center" shrinkToFit="1"/>
      <protection locked="0"/>
    </xf>
    <xf numFmtId="177" fontId="14" fillId="0" borderId="71" xfId="0" applyNumberFormat="1" applyFont="1" applyBorder="1" applyAlignment="1">
      <alignment horizontal="right" vertical="center" wrapText="1"/>
    </xf>
    <xf numFmtId="177" fontId="11" fillId="5" borderId="46" xfId="6" applyNumberFormat="1" applyFont="1" applyFill="1" applyBorder="1" applyAlignment="1" applyProtection="1">
      <alignment horizontal="right" vertical="center"/>
    </xf>
    <xf numFmtId="177" fontId="11" fillId="5" borderId="47" xfId="6" applyNumberFormat="1" applyFont="1" applyFill="1" applyBorder="1" applyAlignment="1" applyProtection="1">
      <alignment horizontal="right" vertical="center"/>
    </xf>
    <xf numFmtId="177" fontId="11" fillId="5" borderId="27" xfId="6" applyNumberFormat="1" applyFont="1" applyFill="1" applyBorder="1" applyAlignment="1" applyProtection="1">
      <alignment horizontal="right" vertical="center"/>
    </xf>
    <xf numFmtId="177" fontId="11" fillId="5" borderId="34" xfId="6" applyNumberFormat="1" applyFont="1" applyFill="1" applyBorder="1" applyAlignment="1" applyProtection="1">
      <alignment horizontal="right" vertical="center"/>
    </xf>
    <xf numFmtId="177" fontId="11" fillId="5" borderId="36" xfId="6" applyNumberFormat="1" applyFont="1" applyFill="1" applyBorder="1" applyAlignment="1" applyProtection="1">
      <alignment horizontal="right" vertical="center"/>
    </xf>
    <xf numFmtId="177" fontId="11" fillId="5" borderId="37" xfId="6" applyNumberFormat="1" applyFont="1" applyFill="1" applyBorder="1" applyAlignment="1" applyProtection="1">
      <alignment horizontal="right" vertical="center"/>
    </xf>
    <xf numFmtId="177" fontId="14" fillId="0" borderId="38" xfId="0" applyNumberFormat="1" applyFont="1" applyBorder="1" applyAlignment="1">
      <alignment horizontal="right" vertical="center" wrapText="1"/>
    </xf>
    <xf numFmtId="177" fontId="14" fillId="0" borderId="0" xfId="0" applyNumberFormat="1" applyFont="1" applyAlignment="1">
      <alignment horizontal="right" vertical="center" wrapText="1"/>
    </xf>
    <xf numFmtId="177" fontId="14" fillId="0" borderId="40" xfId="0" applyNumberFormat="1" applyFont="1" applyBorder="1" applyAlignment="1">
      <alignment horizontal="right" vertical="center" wrapText="1"/>
    </xf>
    <xf numFmtId="0" fontId="14" fillId="0" borderId="38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4" fillId="0" borderId="40" xfId="0" applyFont="1" applyBorder="1" applyAlignment="1">
      <alignment horizontal="left" vertical="center" wrapText="1"/>
    </xf>
    <xf numFmtId="0" fontId="11" fillId="4" borderId="3" xfId="0" applyFont="1" applyFill="1" applyBorder="1" applyAlignment="1" applyProtection="1">
      <alignment horizontal="center" vertical="center"/>
      <protection locked="0"/>
    </xf>
    <xf numFmtId="0" fontId="11" fillId="4" borderId="5" xfId="0" applyFont="1" applyFill="1" applyBorder="1" applyAlignment="1" applyProtection="1">
      <alignment horizontal="center" vertical="center"/>
      <protection locked="0"/>
    </xf>
    <xf numFmtId="0" fontId="11" fillId="4" borderId="72" xfId="0" applyFont="1" applyFill="1" applyBorder="1" applyAlignment="1" applyProtection="1">
      <alignment horizontal="center" vertical="center"/>
      <protection locked="0"/>
    </xf>
    <xf numFmtId="0" fontId="11" fillId="4" borderId="70" xfId="0" applyFont="1" applyFill="1" applyBorder="1" applyAlignment="1" applyProtection="1">
      <alignment horizontal="center" vertical="center"/>
      <protection locked="0"/>
    </xf>
    <xf numFmtId="0" fontId="14" fillId="0" borderId="4" xfId="0" applyFont="1" applyBorder="1" applyAlignment="1">
      <alignment horizontal="left" vertical="center" wrapText="1"/>
    </xf>
    <xf numFmtId="0" fontId="14" fillId="0" borderId="71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71" xfId="0" applyFont="1" applyBorder="1" applyAlignment="1">
      <alignment horizontal="center" vertical="center" wrapText="1"/>
    </xf>
    <xf numFmtId="0" fontId="11" fillId="5" borderId="45" xfId="0" applyFont="1" applyFill="1" applyBorder="1" applyAlignment="1">
      <alignment horizontal="center" vertical="center"/>
    </xf>
    <xf numFmtId="0" fontId="11" fillId="5" borderId="46" xfId="0" applyFont="1" applyFill="1" applyBorder="1" applyAlignment="1">
      <alignment horizontal="center" vertical="center"/>
    </xf>
    <xf numFmtId="0" fontId="11" fillId="5" borderId="33" xfId="0" applyFont="1" applyFill="1" applyBorder="1" applyAlignment="1">
      <alignment horizontal="center" vertical="center"/>
    </xf>
    <xf numFmtId="0" fontId="11" fillId="5" borderId="27" xfId="0" applyFont="1" applyFill="1" applyBorder="1" applyAlignment="1">
      <alignment horizontal="center" vertical="center"/>
    </xf>
    <xf numFmtId="0" fontId="11" fillId="5" borderId="35" xfId="0" applyFont="1" applyFill="1" applyBorder="1" applyAlignment="1">
      <alignment horizontal="center" vertical="center"/>
    </xf>
    <xf numFmtId="0" fontId="11" fillId="5" borderId="36" xfId="0" applyFont="1" applyFill="1" applyBorder="1" applyAlignment="1">
      <alignment horizontal="center" vertical="center"/>
    </xf>
    <xf numFmtId="0" fontId="13" fillId="5" borderId="0" xfId="0" applyFont="1" applyFill="1" applyAlignment="1">
      <alignment horizontal="left" vertical="center" shrinkToFit="1"/>
    </xf>
    <xf numFmtId="0" fontId="14" fillId="0" borderId="38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1" fillId="4" borderId="38" xfId="0" applyFont="1" applyFill="1" applyBorder="1" applyAlignment="1" applyProtection="1">
      <alignment horizontal="center" vertical="center"/>
      <protection locked="0"/>
    </xf>
    <xf numFmtId="0" fontId="11" fillId="4" borderId="0" xfId="0" applyFont="1" applyFill="1" applyAlignment="1" applyProtection="1">
      <alignment horizontal="center" vertical="center"/>
      <protection locked="0"/>
    </xf>
    <xf numFmtId="0" fontId="11" fillId="4" borderId="40" xfId="0" applyFont="1" applyFill="1" applyBorder="1" applyAlignment="1" applyProtection="1">
      <alignment horizontal="center" vertical="center"/>
      <protection locked="0"/>
    </xf>
    <xf numFmtId="0" fontId="11" fillId="4" borderId="16" xfId="0" applyFont="1" applyFill="1" applyBorder="1" applyAlignment="1" applyProtection="1">
      <alignment horizontal="center" vertical="center" shrinkToFit="1"/>
      <protection locked="0"/>
    </xf>
    <xf numFmtId="0" fontId="14" fillId="0" borderId="29" xfId="0" applyFont="1" applyBorder="1" applyAlignment="1">
      <alignment horizontal="left" vertical="center" wrapText="1"/>
    </xf>
    <xf numFmtId="0" fontId="14" fillId="0" borderId="31" xfId="0" applyFont="1" applyBorder="1" applyAlignment="1">
      <alignment horizontal="left" vertical="center" wrapText="1"/>
    </xf>
    <xf numFmtId="0" fontId="14" fillId="0" borderId="39" xfId="0" applyFont="1" applyBorder="1" applyAlignment="1">
      <alignment horizontal="left" vertical="center" wrapText="1"/>
    </xf>
    <xf numFmtId="0" fontId="14" fillId="0" borderId="38" xfId="0" applyFont="1" applyBorder="1" applyAlignment="1">
      <alignment horizontal="center" vertical="center" shrinkToFit="1"/>
    </xf>
    <xf numFmtId="0" fontId="14" fillId="0" borderId="0" xfId="0" applyFont="1" applyAlignment="1">
      <alignment horizontal="center" vertical="center" shrinkToFit="1"/>
    </xf>
    <xf numFmtId="0" fontId="14" fillId="0" borderId="40" xfId="0" applyFont="1" applyBorder="1" applyAlignment="1">
      <alignment horizontal="center" vertical="center" shrinkToFit="1"/>
    </xf>
    <xf numFmtId="0" fontId="6" fillId="5" borderId="0" xfId="0" applyFont="1" applyFill="1" applyAlignment="1">
      <alignment horizontal="left" vertical="top" wrapText="1"/>
    </xf>
    <xf numFmtId="0" fontId="6" fillId="5" borderId="0" xfId="0" applyFont="1" applyFill="1" applyAlignment="1">
      <alignment horizontal="left" vertical="top"/>
    </xf>
    <xf numFmtId="0" fontId="6" fillId="5" borderId="0" xfId="0" applyFont="1" applyFill="1" applyAlignment="1">
      <alignment horizontal="left" vertical="center" wrapText="1"/>
    </xf>
    <xf numFmtId="0" fontId="6" fillId="5" borderId="0" xfId="0" applyFont="1" applyFill="1" applyAlignment="1">
      <alignment horizontal="left"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left" vertical="center" shrinkToFit="1"/>
    </xf>
    <xf numFmtId="0" fontId="6" fillId="5" borderId="16" xfId="0" applyFont="1" applyFill="1" applyBorder="1" applyAlignment="1">
      <alignment horizontal="center" vertical="center" textRotation="255"/>
    </xf>
    <xf numFmtId="0" fontId="6" fillId="5" borderId="12" xfId="0" applyFont="1" applyFill="1" applyBorder="1" applyAlignment="1">
      <alignment horizontal="center" vertical="center" textRotation="255"/>
    </xf>
    <xf numFmtId="0" fontId="6" fillId="5" borderId="6" xfId="0" applyFont="1" applyFill="1" applyBorder="1" applyAlignment="1">
      <alignment horizontal="center" vertical="center" textRotation="255"/>
    </xf>
    <xf numFmtId="0" fontId="6" fillId="5" borderId="15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 applyProtection="1">
      <alignment horizontal="left" vertical="center" shrinkToFit="1"/>
      <protection locked="0"/>
    </xf>
    <xf numFmtId="0" fontId="11" fillId="4" borderId="14" xfId="0" applyFont="1" applyFill="1" applyBorder="1" applyAlignment="1" applyProtection="1">
      <alignment horizontal="left" vertical="center" shrinkToFit="1"/>
      <protection locked="0"/>
    </xf>
    <xf numFmtId="0" fontId="11" fillId="4" borderId="13" xfId="0" applyFont="1" applyFill="1" applyBorder="1" applyAlignment="1" applyProtection="1">
      <alignment horizontal="left" vertical="center" shrinkToFit="1"/>
      <protection locked="0"/>
    </xf>
    <xf numFmtId="0" fontId="11" fillId="4" borderId="15" xfId="0" applyFont="1" applyFill="1" applyBorder="1" applyAlignment="1" applyProtection="1">
      <alignment horizontal="center" vertical="center" shrinkToFit="1"/>
      <protection locked="0"/>
    </xf>
    <xf numFmtId="0" fontId="11" fillId="4" borderId="13" xfId="0" applyFont="1" applyFill="1" applyBorder="1" applyAlignment="1" applyProtection="1">
      <alignment horizontal="center" vertical="center" shrinkToFit="1"/>
      <protection locked="0"/>
    </xf>
    <xf numFmtId="0" fontId="14" fillId="5" borderId="5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14" fillId="5" borderId="15" xfId="0" applyFont="1" applyFill="1" applyBorder="1" applyAlignment="1">
      <alignment horizontal="center" vertical="center" wrapText="1"/>
    </xf>
    <xf numFmtId="0" fontId="14" fillId="5" borderId="14" xfId="0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4" fillId="0" borderId="38" xfId="0" quotePrefix="1" applyFont="1" applyBorder="1" applyAlignment="1">
      <alignment horizontal="center" vertical="center" wrapText="1"/>
    </xf>
    <xf numFmtId="0" fontId="20" fillId="0" borderId="29" xfId="0" applyFont="1" applyBorder="1" applyAlignment="1">
      <alignment horizontal="left" vertical="center" wrapText="1"/>
    </xf>
    <xf numFmtId="0" fontId="20" fillId="0" borderId="38" xfId="0" applyFont="1" applyBorder="1" applyAlignment="1">
      <alignment horizontal="left" vertical="center" wrapText="1"/>
    </xf>
    <xf numFmtId="0" fontId="20" fillId="0" borderId="31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0" fillId="0" borderId="39" xfId="0" applyFont="1" applyBorder="1" applyAlignment="1">
      <alignment horizontal="left" vertical="center" wrapText="1"/>
    </xf>
    <xf numFmtId="0" fontId="20" fillId="0" borderId="40" xfId="0" applyFont="1" applyBorder="1" applyAlignment="1">
      <alignment horizontal="left" vertical="center" wrapText="1"/>
    </xf>
    <xf numFmtId="177" fontId="14" fillId="0" borderId="67" xfId="0" applyNumberFormat="1" applyFont="1" applyBorder="1" applyAlignment="1">
      <alignment horizontal="center" vertical="center" wrapText="1"/>
    </xf>
    <xf numFmtId="177" fontId="14" fillId="0" borderId="68" xfId="0" applyNumberFormat="1" applyFont="1" applyBorder="1" applyAlignment="1">
      <alignment horizontal="center" vertical="center" wrapText="1"/>
    </xf>
    <xf numFmtId="177" fontId="14" fillId="0" borderId="5" xfId="0" applyNumberFormat="1" applyFont="1" applyBorder="1" applyAlignment="1">
      <alignment horizontal="center" vertical="center" wrapText="1"/>
    </xf>
    <xf numFmtId="177" fontId="14" fillId="0" borderId="4" xfId="0" applyNumberFormat="1" applyFont="1" applyBorder="1" applyAlignment="1">
      <alignment horizontal="center" vertical="center" wrapText="1"/>
    </xf>
    <xf numFmtId="177" fontId="14" fillId="0" borderId="70" xfId="0" applyNumberFormat="1" applyFont="1" applyBorder="1" applyAlignment="1">
      <alignment horizontal="center" vertical="center" wrapText="1"/>
    </xf>
    <xf numFmtId="177" fontId="14" fillId="0" borderId="71" xfId="0" applyNumberFormat="1" applyFont="1" applyBorder="1" applyAlignment="1">
      <alignment horizontal="center" vertical="center" wrapText="1"/>
    </xf>
    <xf numFmtId="0" fontId="11" fillId="4" borderId="69" xfId="0" applyFont="1" applyFill="1" applyBorder="1" applyAlignment="1" applyProtection="1">
      <alignment horizontal="center" vertical="center"/>
      <protection locked="0"/>
    </xf>
    <xf numFmtId="0" fontId="11" fillId="4" borderId="67" xfId="0" applyFont="1" applyFill="1" applyBorder="1" applyAlignment="1" applyProtection="1">
      <alignment horizontal="center" vertical="center"/>
      <protection locked="0"/>
    </xf>
    <xf numFmtId="0" fontId="14" fillId="0" borderId="68" xfId="0" applyFont="1" applyBorder="1" applyAlignment="1">
      <alignment horizontal="left" vertical="center" wrapText="1"/>
    </xf>
    <xf numFmtId="0" fontId="14" fillId="0" borderId="68" xfId="0" applyFont="1" applyBorder="1" applyAlignment="1">
      <alignment horizontal="center" vertical="center" wrapText="1"/>
    </xf>
    <xf numFmtId="0" fontId="11" fillId="4" borderId="51" xfId="0" applyFont="1" applyFill="1" applyBorder="1" applyAlignment="1" applyProtection="1">
      <alignment horizontal="center" vertical="center" shrinkToFit="1"/>
      <protection locked="0"/>
    </xf>
    <xf numFmtId="0" fontId="11" fillId="4" borderId="42" xfId="0" applyFont="1" applyFill="1" applyBorder="1" applyAlignment="1" applyProtection="1">
      <alignment horizontal="center" vertical="center" shrinkToFit="1"/>
      <protection locked="0"/>
    </xf>
    <xf numFmtId="0" fontId="11" fillId="4" borderId="43" xfId="0" applyFont="1" applyFill="1" applyBorder="1" applyAlignment="1" applyProtection="1">
      <alignment horizontal="center" vertical="center" shrinkToFit="1"/>
      <protection locked="0"/>
    </xf>
    <xf numFmtId="0" fontId="22" fillId="5" borderId="0" xfId="0" applyFont="1" applyFill="1" applyAlignment="1">
      <alignment horizontal="center" vertical="center" wrapText="1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3" fillId="4" borderId="0" xfId="0" applyFont="1" applyFill="1" applyAlignment="1" applyProtection="1">
      <alignment horizontal="center" vertical="center"/>
      <protection locked="0"/>
    </xf>
    <xf numFmtId="0" fontId="23" fillId="4" borderId="8" xfId="0" applyFont="1" applyFill="1" applyBorder="1" applyAlignment="1" applyProtection="1">
      <alignment horizontal="center" vertical="center"/>
      <protection locked="0"/>
    </xf>
    <xf numFmtId="0" fontId="24" fillId="5" borderId="0" xfId="0" applyFont="1" applyFill="1" applyAlignment="1">
      <alignment horizontal="left" vertical="center"/>
    </xf>
    <xf numFmtId="0" fontId="24" fillId="5" borderId="22" xfId="0" applyFont="1" applyFill="1" applyBorder="1" applyAlignment="1">
      <alignment horizontal="center" vertical="center"/>
    </xf>
    <xf numFmtId="0" fontId="24" fillId="5" borderId="21" xfId="0" applyFont="1" applyFill="1" applyBorder="1" applyAlignment="1">
      <alignment horizontal="center" vertical="center"/>
    </xf>
    <xf numFmtId="0" fontId="24" fillId="5" borderId="26" xfId="0" applyFont="1" applyFill="1" applyBorder="1" applyAlignment="1">
      <alignment horizontal="center" vertical="center"/>
    </xf>
    <xf numFmtId="0" fontId="24" fillId="0" borderId="27" xfId="0" applyFont="1" applyBorder="1" applyAlignment="1">
      <alignment horizontal="center" vertical="center" wrapText="1"/>
    </xf>
    <xf numFmtId="0" fontId="6" fillId="5" borderId="55" xfId="0" applyFont="1" applyFill="1" applyBorder="1" applyAlignment="1">
      <alignment horizontal="center" vertical="center" shrinkToFit="1"/>
    </xf>
    <xf numFmtId="0" fontId="6" fillId="5" borderId="26" xfId="0" applyFont="1" applyFill="1" applyBorder="1" applyAlignment="1">
      <alignment horizontal="left" vertical="center"/>
    </xf>
    <xf numFmtId="0" fontId="6" fillId="5" borderId="9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11" fillId="6" borderId="15" xfId="0" applyFont="1" applyFill="1" applyBorder="1" applyAlignment="1">
      <alignment horizontal="left" vertical="center" shrinkToFit="1"/>
    </xf>
    <xf numFmtId="0" fontId="11" fillId="6" borderId="14" xfId="0" applyFont="1" applyFill="1" applyBorder="1" applyAlignment="1">
      <alignment horizontal="left" vertical="center" shrinkToFit="1"/>
    </xf>
    <xf numFmtId="0" fontId="11" fillId="6" borderId="13" xfId="0" applyFont="1" applyFill="1" applyBorder="1" applyAlignment="1">
      <alignment horizontal="left" vertical="center" shrinkToFit="1"/>
    </xf>
    <xf numFmtId="0" fontId="11" fillId="6" borderId="9" xfId="0" applyFont="1" applyFill="1" applyBorder="1" applyAlignment="1">
      <alignment horizontal="left" vertical="center" shrinkToFit="1"/>
    </xf>
    <xf numFmtId="0" fontId="11" fillId="6" borderId="8" xfId="0" applyFont="1" applyFill="1" applyBorder="1" applyAlignment="1">
      <alignment horizontal="left" vertical="center" shrinkToFit="1"/>
    </xf>
    <xf numFmtId="0" fontId="11" fillId="6" borderId="7" xfId="0" applyFont="1" applyFill="1" applyBorder="1" applyAlignment="1">
      <alignment horizontal="left" vertical="center" shrinkToFit="1"/>
    </xf>
    <xf numFmtId="0" fontId="6" fillId="5" borderId="8" xfId="0" applyFont="1" applyFill="1" applyBorder="1" applyAlignment="1">
      <alignment horizontal="center" vertical="center" wrapText="1"/>
    </xf>
    <xf numFmtId="178" fontId="11" fillId="6" borderId="4" xfId="0" applyNumberFormat="1" applyFont="1" applyFill="1" applyBorder="1" applyAlignment="1">
      <alignment horizontal="left" vertical="center"/>
    </xf>
    <xf numFmtId="178" fontId="11" fillId="6" borderId="3" xfId="0" applyNumberFormat="1" applyFont="1" applyFill="1" applyBorder="1" applyAlignment="1">
      <alignment horizontal="left" vertical="center"/>
    </xf>
    <xf numFmtId="0" fontId="6" fillId="5" borderId="14" xfId="0" applyFont="1" applyFill="1" applyBorder="1" applyAlignment="1">
      <alignment horizontal="left" vertical="center" shrinkToFit="1"/>
    </xf>
    <xf numFmtId="0" fontId="6" fillId="0" borderId="22" xfId="0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</cellXfs>
  <cellStyles count="8">
    <cellStyle name="ハイパーリンク" xfId="7" builtinId="8"/>
    <cellStyle name="桁区切り" xfId="6" builtinId="6"/>
    <cellStyle name="標準" xfId="0" builtinId="0"/>
    <cellStyle name="標準 2" xfId="2" xr:uid="{00000000-0005-0000-0000-000001000000}"/>
    <cellStyle name="標準 2 2" xfId="3" xr:uid="{00000000-0005-0000-0000-000002000000}"/>
    <cellStyle name="標準 3" xfId="5" xr:uid="{00000000-0005-0000-0000-000003000000}"/>
    <cellStyle name="標準_Sheet1" xfId="1" xr:uid="{00000000-0005-0000-0000-000004000000}"/>
    <cellStyle name="標準_プルダウンデータ" xfId="4" xr:uid="{00000000-0005-0000-0000-000005000000}"/>
  </cellStyles>
  <dxfs count="19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85725</xdr:colOff>
      <xdr:row>0</xdr:row>
      <xdr:rowOff>0</xdr:rowOff>
    </xdr:from>
    <xdr:to>
      <xdr:col>36</xdr:col>
      <xdr:colOff>123825</xdr:colOff>
      <xdr:row>1</xdr:row>
      <xdr:rowOff>19050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E1CEC34-60A3-415E-9BEB-BAE3DB22CEEE}"/>
            </a:ext>
          </a:extLst>
        </xdr:cNvPr>
        <xdr:cNvSpPr txBox="1"/>
      </xdr:nvSpPr>
      <xdr:spPr>
        <a:xfrm>
          <a:off x="7000875" y="107403"/>
          <a:ext cx="552450" cy="187872"/>
        </a:xfrm>
        <a:prstGeom prst="rect">
          <a:avLst/>
        </a:prstGeom>
        <a:noFill/>
        <a:ln w="190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36000" rIns="0" bIns="36000" rtlCol="0" anchor="ctr"/>
        <a:lstStyle/>
        <a:p>
          <a:pPr algn="ctr"/>
          <a:r>
            <a:rPr kumimoji="1" lang="ja-JP" altLang="en-US" sz="1050"/>
            <a:t>（別紙４）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523875</xdr:colOff>
      <xdr:row>2</xdr:row>
      <xdr:rowOff>104775</xdr:rowOff>
    </xdr:from>
    <xdr:to>
      <xdr:col>19</xdr:col>
      <xdr:colOff>171450</xdr:colOff>
      <xdr:row>7</xdr:row>
      <xdr:rowOff>9525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6010275" y="962025"/>
          <a:ext cx="7191375" cy="3505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800"/>
            <a:t>色の箇所を「会員校</a:t>
          </a:r>
          <a:r>
            <a:rPr kumimoji="1" lang="en-US" altLang="ja-JP" sz="2800"/>
            <a:t>DB</a:t>
          </a:r>
          <a:r>
            <a:rPr kumimoji="1" lang="ja-JP" altLang="en-US" sz="2800"/>
            <a:t>」からコピー＆貼り付け</a:t>
          </a:r>
        </a:p>
      </xdr:txBody>
    </xdr:sp>
    <xdr:clientData/>
  </xdr:twoCellAnchor>
  <xdr:twoCellAnchor>
    <xdr:from>
      <xdr:col>8</xdr:col>
      <xdr:colOff>523875</xdr:colOff>
      <xdr:row>2</xdr:row>
      <xdr:rowOff>104775</xdr:rowOff>
    </xdr:from>
    <xdr:to>
      <xdr:col>19</xdr:col>
      <xdr:colOff>171450</xdr:colOff>
      <xdr:row>7</xdr:row>
      <xdr:rowOff>9525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31A5CAB-B016-4D44-BBAE-EBA6AE6D8986}"/>
            </a:ext>
          </a:extLst>
        </xdr:cNvPr>
        <xdr:cNvSpPr txBox="1"/>
      </xdr:nvSpPr>
      <xdr:spPr>
        <a:xfrm>
          <a:off x="6010275" y="962025"/>
          <a:ext cx="7191375" cy="3505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800"/>
            <a:t>色の箇所を「会員校</a:t>
          </a:r>
          <a:r>
            <a:rPr kumimoji="1" lang="en-US" altLang="ja-JP" sz="2800"/>
            <a:t>DB</a:t>
          </a:r>
          <a:r>
            <a:rPr kumimoji="1" lang="ja-JP" altLang="en-US" sz="2800"/>
            <a:t>」からコピー＆貼り付け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CE107"/>
  <sheetViews>
    <sheetView tabSelected="1" view="pageBreakPreview" zoomScaleNormal="100" zoomScaleSheetLayoutView="100" workbookViewId="0">
      <selection activeCell="M75" sqref="M75"/>
    </sheetView>
  </sheetViews>
  <sheetFormatPr defaultColWidth="2.625" defaultRowHeight="13.5" customHeight="1"/>
  <cols>
    <col min="1" max="1" width="2.625" style="11" customWidth="1"/>
    <col min="2" max="13" width="2.625" style="11"/>
    <col min="14" max="14" width="2.625" style="11" customWidth="1"/>
    <col min="15" max="16" width="2.625" style="11"/>
    <col min="17" max="17" width="4.125" style="11" customWidth="1"/>
    <col min="18" max="19" width="2.625" style="11"/>
    <col min="20" max="20" width="2.625" style="11" customWidth="1"/>
    <col min="21" max="26" width="2.625" style="11"/>
    <col min="27" max="27" width="2.625" style="11" customWidth="1"/>
    <col min="28" max="32" width="2.625" style="11"/>
    <col min="33" max="33" width="2.625" style="11" customWidth="1"/>
    <col min="34" max="34" width="2.625" style="11"/>
    <col min="35" max="35" width="4.125" style="11" customWidth="1"/>
    <col min="36" max="36" width="2.625" style="11"/>
    <col min="37" max="37" width="2.625" style="11" customWidth="1"/>
    <col min="38" max="49" width="2.625" style="11"/>
    <col min="50" max="83" width="2.625" style="24"/>
    <col min="84" max="16384" width="2.625" style="11"/>
  </cols>
  <sheetData>
    <row r="1" spans="1:37" s="42" customFormat="1" ht="17.25" customHeight="1">
      <c r="A1" s="278" t="s">
        <v>3315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278"/>
      <c r="W1" s="278"/>
      <c r="X1" s="278"/>
      <c r="Y1" s="278"/>
      <c r="Z1" s="278"/>
      <c r="AA1" s="278"/>
      <c r="AB1" s="278"/>
      <c r="AC1" s="278"/>
      <c r="AD1" s="278"/>
      <c r="AE1" s="278"/>
      <c r="AF1" s="278"/>
      <c r="AG1" s="278"/>
      <c r="AH1" s="278"/>
      <c r="AI1" s="278"/>
      <c r="AJ1" s="278"/>
      <c r="AK1" s="278"/>
    </row>
    <row r="2" spans="1:37" s="42" customFormat="1" ht="8.25" customHeight="1">
      <c r="A2" s="278"/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  <c r="Y2" s="278"/>
      <c r="Z2" s="278"/>
      <c r="AA2" s="278"/>
      <c r="AB2" s="278"/>
      <c r="AC2" s="278"/>
      <c r="AD2" s="278"/>
      <c r="AE2" s="278"/>
      <c r="AF2" s="278"/>
      <c r="AG2" s="278"/>
      <c r="AH2" s="278"/>
      <c r="AI2" s="278"/>
      <c r="AJ2" s="278"/>
      <c r="AK2" s="278"/>
    </row>
    <row r="3" spans="1:37" s="42" customFormat="1" ht="8.25" customHeight="1">
      <c r="A3" s="278"/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  <c r="Q3" s="278"/>
      <c r="R3" s="278"/>
      <c r="S3" s="278"/>
      <c r="T3" s="278"/>
      <c r="U3" s="278"/>
      <c r="V3" s="278"/>
      <c r="W3" s="278"/>
      <c r="X3" s="278"/>
      <c r="Y3" s="278"/>
      <c r="Z3" s="278"/>
      <c r="AA3" s="278"/>
      <c r="AB3" s="278"/>
      <c r="AC3" s="278"/>
      <c r="AD3" s="278"/>
      <c r="AE3" s="278"/>
      <c r="AF3" s="278"/>
      <c r="AG3" s="278"/>
      <c r="AH3" s="278"/>
      <c r="AI3" s="278"/>
      <c r="AJ3" s="278"/>
      <c r="AK3" s="278"/>
    </row>
    <row r="4" spans="1:37" s="42" customFormat="1" ht="9.9499999999999993" customHeight="1">
      <c r="A4" s="279"/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  <c r="P4" s="278"/>
      <c r="Q4" s="278"/>
      <c r="R4" s="278"/>
      <c r="S4" s="278"/>
      <c r="T4" s="278"/>
      <c r="U4" s="278"/>
      <c r="V4" s="278"/>
      <c r="W4" s="278"/>
      <c r="X4" s="278"/>
      <c r="Y4" s="278"/>
      <c r="Z4" s="278"/>
      <c r="AA4" s="278"/>
      <c r="AB4" s="278"/>
      <c r="AC4" s="278"/>
      <c r="AD4" s="278"/>
      <c r="AE4" s="278"/>
      <c r="AF4" s="278"/>
      <c r="AG4" s="278"/>
      <c r="AH4" s="278"/>
      <c r="AI4" s="278"/>
      <c r="AJ4" s="278"/>
      <c r="AK4" s="278"/>
    </row>
    <row r="5" spans="1:37" s="42" customFormat="1" ht="7.5" customHeight="1">
      <c r="A5" s="279"/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  <c r="O5" s="279"/>
      <c r="P5" s="280"/>
      <c r="Q5" s="280"/>
      <c r="R5" s="280"/>
      <c r="S5" s="280"/>
      <c r="T5" s="280"/>
      <c r="U5" s="280"/>
      <c r="V5" s="280"/>
      <c r="W5" s="280"/>
      <c r="X5" s="59" t="s">
        <v>3316</v>
      </c>
      <c r="Y5" s="59"/>
      <c r="Z5" s="59"/>
      <c r="AA5" s="59"/>
      <c r="AB5" s="59"/>
      <c r="AC5" s="281"/>
      <c r="AD5" s="281"/>
      <c r="AE5" s="281"/>
      <c r="AF5" s="59" t="s">
        <v>3047</v>
      </c>
      <c r="AG5" s="59"/>
      <c r="AH5" s="282"/>
      <c r="AI5" s="282"/>
      <c r="AJ5" s="59" t="s">
        <v>3094</v>
      </c>
      <c r="AK5" s="59"/>
    </row>
    <row r="6" spans="1:37" s="42" customFormat="1" ht="9" customHeight="1">
      <c r="A6" s="283"/>
      <c r="B6" s="283"/>
      <c r="C6" s="283"/>
      <c r="D6" s="283"/>
      <c r="E6" s="283"/>
      <c r="F6" s="283"/>
      <c r="G6" s="283"/>
      <c r="H6" s="283"/>
      <c r="I6" s="283"/>
      <c r="J6" s="283"/>
      <c r="K6" s="283"/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59"/>
      <c r="Y6" s="59"/>
      <c r="Z6" s="59"/>
      <c r="AA6" s="59"/>
      <c r="AB6" s="59"/>
      <c r="AC6" s="282"/>
      <c r="AD6" s="282"/>
      <c r="AE6" s="282"/>
      <c r="AF6" s="59"/>
      <c r="AG6" s="59"/>
      <c r="AH6" s="282"/>
      <c r="AI6" s="282"/>
      <c r="AJ6" s="59"/>
      <c r="AK6" s="59"/>
    </row>
    <row r="7" spans="1:37" s="42" customFormat="1" ht="9" customHeight="1">
      <c r="A7" s="283"/>
      <c r="B7" s="283"/>
      <c r="C7" s="283"/>
      <c r="D7" s="283"/>
      <c r="E7" s="283"/>
      <c r="F7" s="283"/>
      <c r="G7" s="283"/>
      <c r="H7" s="283"/>
      <c r="I7" s="283"/>
      <c r="J7" s="283"/>
      <c r="K7" s="283"/>
      <c r="L7" s="280"/>
      <c r="M7" s="280"/>
      <c r="N7" s="280"/>
      <c r="O7" s="280"/>
      <c r="P7" s="280"/>
      <c r="Q7" s="280"/>
      <c r="R7" s="280"/>
      <c r="S7" s="280"/>
      <c r="T7" s="280"/>
      <c r="U7" s="280"/>
      <c r="V7" s="280"/>
      <c r="W7" s="280"/>
      <c r="X7" s="280"/>
      <c r="Y7" s="280"/>
      <c r="Z7" s="280"/>
      <c r="AA7" s="280"/>
      <c r="AB7" s="280"/>
      <c r="AC7" s="280"/>
      <c r="AD7" s="280"/>
      <c r="AE7" s="280"/>
      <c r="AF7" s="280"/>
      <c r="AG7" s="280"/>
      <c r="AH7" s="280"/>
      <c r="AI7" s="280"/>
      <c r="AJ7" s="280"/>
      <c r="AK7" s="280"/>
    </row>
    <row r="8" spans="1:37" s="42" customFormat="1" ht="12.75" customHeight="1">
      <c r="A8" s="284" t="s">
        <v>3069</v>
      </c>
      <c r="B8" s="285"/>
      <c r="C8" s="285"/>
      <c r="D8" s="285"/>
      <c r="E8" s="286"/>
      <c r="F8" s="284" t="s">
        <v>2991</v>
      </c>
      <c r="G8" s="285"/>
      <c r="H8" s="285"/>
      <c r="I8" s="285"/>
      <c r="J8" s="286"/>
      <c r="L8" s="287" t="s">
        <v>3319</v>
      </c>
      <c r="M8" s="287"/>
      <c r="N8" s="287"/>
      <c r="O8" s="56" t="s">
        <v>3317</v>
      </c>
      <c r="P8" s="56"/>
      <c r="Q8" s="56"/>
      <c r="R8" s="56"/>
      <c r="S8" s="56"/>
      <c r="T8" s="56"/>
      <c r="U8" s="56"/>
      <c r="V8" s="56"/>
      <c r="W8" s="56"/>
      <c r="X8" s="56"/>
      <c r="Y8" s="56"/>
      <c r="Z8" s="56" t="s">
        <v>3318</v>
      </c>
      <c r="AA8" s="56"/>
      <c r="AB8" s="56"/>
      <c r="AC8" s="56"/>
      <c r="AD8" s="56"/>
      <c r="AE8" s="56"/>
      <c r="AF8" s="56"/>
      <c r="AG8" s="56"/>
      <c r="AH8" s="56"/>
      <c r="AI8" s="57"/>
      <c r="AJ8" s="57"/>
      <c r="AK8" s="57"/>
    </row>
    <row r="9" spans="1:37" s="42" customFormat="1" ht="9.9499999999999993" customHeight="1">
      <c r="A9" s="58"/>
      <c r="B9" s="59"/>
      <c r="C9" s="59"/>
      <c r="D9" s="59"/>
      <c r="E9" s="60"/>
      <c r="F9" s="64"/>
      <c r="G9" s="65"/>
      <c r="H9" s="65"/>
      <c r="I9" s="65"/>
      <c r="J9" s="66"/>
      <c r="L9" s="287"/>
      <c r="M9" s="287"/>
      <c r="N9" s="287"/>
      <c r="O9" s="73" t="str">
        <f>IF(F9&lt;&gt;"",VLOOKUP(F9,プルダウンデータ!$AZ$3:$BA$49,2,0),"")</f>
        <v/>
      </c>
      <c r="P9" s="73"/>
      <c r="Q9" s="73"/>
      <c r="R9" s="73"/>
      <c r="S9" s="73"/>
      <c r="T9" s="73"/>
      <c r="U9" s="73"/>
      <c r="V9" s="73"/>
      <c r="W9" s="73"/>
      <c r="X9" s="73"/>
      <c r="Y9" s="73"/>
      <c r="Z9" s="74"/>
      <c r="AA9" s="74"/>
      <c r="AB9" s="74"/>
      <c r="AC9" s="74"/>
      <c r="AD9" s="74"/>
      <c r="AE9" s="74"/>
      <c r="AF9" s="74"/>
      <c r="AG9" s="74"/>
      <c r="AH9" s="74"/>
      <c r="AI9" s="57"/>
      <c r="AJ9" s="57"/>
      <c r="AK9" s="57"/>
    </row>
    <row r="10" spans="1:37" s="42" customFormat="1" ht="9.9499999999999993" customHeight="1">
      <c r="A10" s="58"/>
      <c r="B10" s="59"/>
      <c r="C10" s="59"/>
      <c r="D10" s="59"/>
      <c r="E10" s="60"/>
      <c r="F10" s="67"/>
      <c r="G10" s="68"/>
      <c r="H10" s="68"/>
      <c r="I10" s="68"/>
      <c r="J10" s="69"/>
      <c r="L10" s="287"/>
      <c r="M10" s="287"/>
      <c r="N10" s="287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4"/>
      <c r="AA10" s="74"/>
      <c r="AB10" s="74"/>
      <c r="AC10" s="74"/>
      <c r="AD10" s="74"/>
      <c r="AE10" s="74"/>
      <c r="AF10" s="74"/>
      <c r="AG10" s="74"/>
      <c r="AH10" s="74"/>
      <c r="AI10" s="57"/>
      <c r="AJ10" s="57"/>
      <c r="AK10" s="57"/>
    </row>
    <row r="11" spans="1:37" s="42" customFormat="1" ht="9.9499999999999993" customHeight="1">
      <c r="A11" s="61"/>
      <c r="B11" s="62"/>
      <c r="C11" s="62"/>
      <c r="D11" s="62"/>
      <c r="E11" s="63"/>
      <c r="F11" s="70"/>
      <c r="G11" s="71"/>
      <c r="H11" s="71"/>
      <c r="I11" s="71"/>
      <c r="J11" s="72"/>
      <c r="L11" s="287"/>
      <c r="M11" s="287"/>
      <c r="N11" s="287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4"/>
      <c r="AA11" s="74"/>
      <c r="AB11" s="74"/>
      <c r="AC11" s="74"/>
      <c r="AD11" s="74"/>
      <c r="AE11" s="74"/>
      <c r="AF11" s="74"/>
      <c r="AG11" s="74"/>
      <c r="AH11" s="74"/>
      <c r="AI11" s="57"/>
      <c r="AJ11" s="57"/>
      <c r="AK11" s="57"/>
    </row>
    <row r="12" spans="1:37" s="42" customFormat="1" ht="9.9499999999999993" customHeight="1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</row>
    <row r="13" spans="1:37" ht="9.9499999999999993" customHeight="1">
      <c r="A13" s="76"/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</row>
    <row r="14" spans="1:37" ht="12.75" customHeight="1">
      <c r="A14" s="91" t="s">
        <v>3071</v>
      </c>
      <c r="B14" s="20" t="s">
        <v>2992</v>
      </c>
      <c r="C14" s="13"/>
      <c r="D14" s="13"/>
      <c r="E14" s="13"/>
      <c r="F14" s="13"/>
      <c r="G14" s="13"/>
      <c r="H14" s="13"/>
      <c r="I14" s="13"/>
      <c r="J14" s="13"/>
      <c r="K14" s="13"/>
      <c r="L14" s="21"/>
      <c r="M14" s="77" t="s">
        <v>2993</v>
      </c>
      <c r="N14" s="78"/>
      <c r="O14" s="78"/>
      <c r="P14" s="78"/>
      <c r="Q14" s="78"/>
      <c r="R14" s="78"/>
      <c r="S14" s="78"/>
      <c r="T14" s="289"/>
      <c r="U14" s="126" t="s">
        <v>3070</v>
      </c>
      <c r="V14" s="113"/>
      <c r="W14" s="44"/>
      <c r="X14" s="126" t="s">
        <v>2994</v>
      </c>
      <c r="Y14" s="113"/>
      <c r="Z14" s="44"/>
      <c r="AA14" s="15" t="s">
        <v>3046</v>
      </c>
      <c r="AB14" s="302" t="str">
        <f>IFERROR(VLOOKUP(B15,会員校データ!$K:$AO,12,0),"")</f>
        <v/>
      </c>
      <c r="AC14" s="302"/>
      <c r="AD14" s="302"/>
      <c r="AE14" s="302"/>
      <c r="AF14" s="302"/>
      <c r="AG14" s="302"/>
      <c r="AH14" s="302"/>
      <c r="AI14" s="302"/>
      <c r="AJ14" s="302"/>
      <c r="AK14" s="303"/>
    </row>
    <row r="15" spans="1:37" ht="9.9499999999999993" customHeight="1">
      <c r="A15" s="92"/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4"/>
      <c r="M15" s="115"/>
      <c r="N15" s="105"/>
      <c r="O15" s="105"/>
      <c r="P15" s="105"/>
      <c r="Q15" s="105"/>
      <c r="R15" s="105"/>
      <c r="S15" s="105"/>
      <c r="T15" s="106"/>
      <c r="U15" s="127"/>
      <c r="V15" s="114"/>
      <c r="W15" s="45"/>
      <c r="X15" s="127"/>
      <c r="Y15" s="114"/>
      <c r="Z15" s="45"/>
      <c r="AA15" s="295" t="str">
        <f>IFERROR(VLOOKUP(B15,会員校データ!$K:$AO,13,0)&amp;VLOOKUP(B15,会員校データ!$K:$AO,14,0),"")</f>
        <v/>
      </c>
      <c r="AB15" s="296"/>
      <c r="AC15" s="296"/>
      <c r="AD15" s="296"/>
      <c r="AE15" s="296"/>
      <c r="AF15" s="296"/>
      <c r="AG15" s="296"/>
      <c r="AH15" s="296"/>
      <c r="AI15" s="296"/>
      <c r="AJ15" s="296"/>
      <c r="AK15" s="297"/>
    </row>
    <row r="16" spans="1:37" ht="9.9499999999999993" customHeight="1">
      <c r="A16" s="92"/>
      <c r="B16" s="85"/>
      <c r="C16" s="86"/>
      <c r="D16" s="86"/>
      <c r="E16" s="86"/>
      <c r="F16" s="86"/>
      <c r="G16" s="86"/>
      <c r="H16" s="86"/>
      <c r="I16" s="86"/>
      <c r="J16" s="86"/>
      <c r="K16" s="86"/>
      <c r="L16" s="87"/>
      <c r="M16" s="107"/>
      <c r="N16" s="108"/>
      <c r="O16" s="108"/>
      <c r="P16" s="108"/>
      <c r="Q16" s="108"/>
      <c r="R16" s="108"/>
      <c r="S16" s="108"/>
      <c r="T16" s="109"/>
      <c r="U16" s="127"/>
      <c r="V16" s="114"/>
      <c r="W16" s="45"/>
      <c r="X16" s="290"/>
      <c r="Y16" s="291"/>
      <c r="Z16" s="292"/>
      <c r="AA16" s="298"/>
      <c r="AB16" s="299"/>
      <c r="AC16" s="299"/>
      <c r="AD16" s="299"/>
      <c r="AE16" s="299"/>
      <c r="AF16" s="299"/>
      <c r="AG16" s="299"/>
      <c r="AH16" s="299"/>
      <c r="AI16" s="299"/>
      <c r="AJ16" s="299"/>
      <c r="AK16" s="300"/>
    </row>
    <row r="17" spans="1:83" ht="12.95" customHeight="1">
      <c r="A17" s="92"/>
      <c r="B17" s="88"/>
      <c r="C17" s="89"/>
      <c r="D17" s="89"/>
      <c r="E17" s="89"/>
      <c r="F17" s="89"/>
      <c r="G17" s="89"/>
      <c r="H17" s="89"/>
      <c r="I17" s="89"/>
      <c r="J17" s="89"/>
      <c r="K17" s="89"/>
      <c r="L17" s="90"/>
      <c r="M17" s="110"/>
      <c r="N17" s="111"/>
      <c r="O17" s="111"/>
      <c r="P17" s="111"/>
      <c r="Q17" s="111"/>
      <c r="R17" s="111"/>
      <c r="S17" s="111"/>
      <c r="T17" s="112"/>
      <c r="U17" s="290"/>
      <c r="V17" s="291"/>
      <c r="W17" s="292"/>
      <c r="X17" s="55" t="s">
        <v>2995</v>
      </c>
      <c r="Y17" s="55"/>
      <c r="Z17" s="55"/>
      <c r="AA17" s="52" t="str">
        <f>IFERROR(VLOOKUP(B15,会員校データ!$K:$AO,15,0),"")</f>
        <v/>
      </c>
      <c r="AB17" s="53"/>
      <c r="AC17" s="53"/>
      <c r="AD17" s="53"/>
      <c r="AE17" s="54"/>
      <c r="AF17" s="293" t="s">
        <v>2996</v>
      </c>
      <c r="AG17" s="294"/>
      <c r="AH17" s="52" t="str">
        <f>IFERROR(VLOOKUP(B15,会員校データ!$K:$AO,16,0),"")</f>
        <v/>
      </c>
      <c r="AI17" s="53"/>
      <c r="AJ17" s="53"/>
      <c r="AK17" s="54"/>
      <c r="AM17" s="19"/>
      <c r="AN17" s="19"/>
      <c r="AO17" s="19"/>
      <c r="AP17" s="19"/>
      <c r="AQ17" s="19"/>
      <c r="AR17" s="19"/>
    </row>
    <row r="18" spans="1:83" ht="9.9499999999999993" customHeight="1">
      <c r="A18" s="92"/>
      <c r="B18" s="305" t="s">
        <v>3108</v>
      </c>
      <c r="C18" s="306"/>
      <c r="D18" s="306"/>
      <c r="E18" s="306"/>
      <c r="F18" s="306"/>
      <c r="G18" s="306"/>
      <c r="H18" s="306"/>
      <c r="I18" s="306"/>
      <c r="J18" s="306"/>
      <c r="K18" s="306"/>
      <c r="L18" s="307"/>
      <c r="M18" s="77" t="s">
        <v>3073</v>
      </c>
      <c r="N18" s="78"/>
      <c r="O18" s="78"/>
      <c r="P18" s="78"/>
      <c r="Q18" s="78"/>
      <c r="R18" s="78"/>
      <c r="S18" s="78"/>
      <c r="T18" s="78"/>
      <c r="U18" s="79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1"/>
      <c r="AM18" s="19"/>
      <c r="AN18" s="19"/>
      <c r="AO18" s="19"/>
      <c r="AP18" s="19"/>
      <c r="AQ18" s="19"/>
      <c r="AR18" s="19"/>
    </row>
    <row r="19" spans="1:83" ht="9.9499999999999993" customHeight="1">
      <c r="A19" s="92"/>
      <c r="B19" s="94"/>
      <c r="C19" s="95"/>
      <c r="D19" s="95"/>
      <c r="E19" s="95"/>
      <c r="F19" s="95"/>
      <c r="G19" s="95"/>
      <c r="H19" s="95"/>
      <c r="I19" s="95"/>
      <c r="J19" s="95"/>
      <c r="K19" s="95"/>
      <c r="L19" s="96"/>
      <c r="M19" s="104"/>
      <c r="N19" s="105"/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  <c r="AF19" s="105"/>
      <c r="AG19" s="105"/>
      <c r="AH19" s="105"/>
      <c r="AI19" s="105"/>
      <c r="AJ19" s="105"/>
      <c r="AK19" s="106"/>
      <c r="AM19" s="19"/>
      <c r="AN19" s="19"/>
      <c r="AO19" s="19"/>
      <c r="AP19" s="19"/>
      <c r="AQ19" s="19"/>
      <c r="AR19" s="19"/>
    </row>
    <row r="20" spans="1:83" ht="9.9499999999999993" customHeight="1">
      <c r="A20" s="92"/>
      <c r="B20" s="97"/>
      <c r="C20" s="98"/>
      <c r="D20" s="98"/>
      <c r="E20" s="98"/>
      <c r="F20" s="98"/>
      <c r="G20" s="98"/>
      <c r="H20" s="98"/>
      <c r="I20" s="98"/>
      <c r="J20" s="98"/>
      <c r="K20" s="98"/>
      <c r="L20" s="99"/>
      <c r="M20" s="107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8"/>
      <c r="AD20" s="108"/>
      <c r="AE20" s="108"/>
      <c r="AF20" s="108"/>
      <c r="AG20" s="108"/>
      <c r="AH20" s="108"/>
      <c r="AI20" s="108"/>
      <c r="AJ20" s="108"/>
      <c r="AK20" s="109"/>
      <c r="AM20" s="19"/>
      <c r="AN20" s="19"/>
      <c r="AO20" s="19"/>
      <c r="AP20" s="19"/>
      <c r="AQ20" s="19"/>
      <c r="AR20" s="19"/>
    </row>
    <row r="21" spans="1:83" ht="9.9499999999999993" customHeight="1">
      <c r="A21" s="92"/>
      <c r="B21" s="100"/>
      <c r="C21" s="101"/>
      <c r="D21" s="101"/>
      <c r="E21" s="101"/>
      <c r="F21" s="101"/>
      <c r="G21" s="101"/>
      <c r="H21" s="101"/>
      <c r="I21" s="101"/>
      <c r="J21" s="101"/>
      <c r="K21" s="101"/>
      <c r="L21" s="102"/>
      <c r="M21" s="110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2"/>
      <c r="AM21" s="19"/>
      <c r="AN21" s="19"/>
      <c r="AO21" s="19"/>
      <c r="AP21" s="19"/>
      <c r="AQ21" s="19"/>
      <c r="AR21" s="19"/>
    </row>
    <row r="22" spans="1:83" s="12" customFormat="1" ht="9.9499999999999993" customHeight="1">
      <c r="A22" s="92"/>
      <c r="B22" s="305" t="s">
        <v>3072</v>
      </c>
      <c r="C22" s="306"/>
      <c r="D22" s="306"/>
      <c r="E22" s="306"/>
      <c r="F22" s="306"/>
      <c r="G22" s="306"/>
      <c r="H22" s="306"/>
      <c r="I22" s="306"/>
      <c r="J22" s="306"/>
      <c r="K22" s="306"/>
      <c r="L22" s="307"/>
      <c r="M22" s="77" t="s">
        <v>3074</v>
      </c>
      <c r="N22" s="78"/>
      <c r="O22" s="78"/>
      <c r="P22" s="78"/>
      <c r="Q22" s="78"/>
      <c r="R22" s="78"/>
      <c r="S22" s="78"/>
      <c r="T22" s="78"/>
      <c r="U22" s="79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1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</row>
    <row r="23" spans="1:83" s="12" customFormat="1" ht="9.9499999999999993" customHeight="1">
      <c r="A23" s="92"/>
      <c r="B23" s="103"/>
      <c r="C23" s="95"/>
      <c r="D23" s="95"/>
      <c r="E23" s="95"/>
      <c r="F23" s="95"/>
      <c r="G23" s="95"/>
      <c r="H23" s="95"/>
      <c r="I23" s="95"/>
      <c r="J23" s="95"/>
      <c r="K23" s="95"/>
      <c r="L23" s="96"/>
      <c r="M23" s="11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105"/>
      <c r="AE23" s="105"/>
      <c r="AF23" s="105"/>
      <c r="AG23" s="105"/>
      <c r="AH23" s="105"/>
      <c r="AI23" s="105"/>
      <c r="AJ23" s="105"/>
      <c r="AK23" s="106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</row>
    <row r="24" spans="1:83" s="12" customFormat="1" ht="9.9499999999999993" customHeight="1">
      <c r="A24" s="92"/>
      <c r="B24" s="97"/>
      <c r="C24" s="98"/>
      <c r="D24" s="98"/>
      <c r="E24" s="98"/>
      <c r="F24" s="98"/>
      <c r="G24" s="98"/>
      <c r="H24" s="98"/>
      <c r="I24" s="98"/>
      <c r="J24" s="98"/>
      <c r="K24" s="98"/>
      <c r="L24" s="99"/>
      <c r="M24" s="107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/>
      <c r="AG24" s="108"/>
      <c r="AH24" s="108"/>
      <c r="AI24" s="108"/>
      <c r="AJ24" s="108"/>
      <c r="AK24" s="109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</row>
    <row r="25" spans="1:83" s="12" customFormat="1" ht="9.9499999999999993" customHeight="1">
      <c r="A25" s="93"/>
      <c r="B25" s="100"/>
      <c r="C25" s="101"/>
      <c r="D25" s="101"/>
      <c r="E25" s="101"/>
      <c r="F25" s="101"/>
      <c r="G25" s="101"/>
      <c r="H25" s="101"/>
      <c r="I25" s="101"/>
      <c r="J25" s="101"/>
      <c r="K25" s="101"/>
      <c r="L25" s="102"/>
      <c r="M25" s="110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2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</row>
    <row r="26" spans="1:83" s="12" customFormat="1" ht="12" customHeight="1">
      <c r="A26" s="304" t="s">
        <v>3312</v>
      </c>
      <c r="B26" s="304"/>
      <c r="C26" s="304"/>
      <c r="D26" s="304"/>
      <c r="E26" s="304"/>
      <c r="F26" s="304"/>
      <c r="G26" s="304"/>
      <c r="H26" s="304"/>
      <c r="I26" s="304"/>
      <c r="J26" s="304"/>
      <c r="K26" s="304"/>
      <c r="L26" s="304"/>
      <c r="M26" s="304"/>
      <c r="N26" s="304"/>
      <c r="O26" s="304"/>
      <c r="P26" s="304"/>
      <c r="Q26" s="304"/>
      <c r="R26" s="304"/>
      <c r="S26" s="304"/>
      <c r="T26" s="304"/>
      <c r="U26" s="304"/>
      <c r="V26" s="304"/>
      <c r="W26" s="304"/>
      <c r="X26" s="304"/>
      <c r="Y26" s="304"/>
      <c r="Z26" s="304"/>
      <c r="AA26" s="304"/>
      <c r="AB26" s="304"/>
      <c r="AC26" s="304"/>
      <c r="AD26" s="304"/>
      <c r="AE26" s="304"/>
      <c r="AF26" s="304"/>
      <c r="AG26" s="304"/>
      <c r="AH26" s="304"/>
      <c r="AI26" s="304"/>
      <c r="AJ26" s="304"/>
      <c r="AK26" s="304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</row>
    <row r="27" spans="1:83" s="12" customFormat="1" ht="6.75" customHeight="1">
      <c r="A27" s="301"/>
      <c r="B27" s="301"/>
      <c r="C27" s="301"/>
      <c r="D27" s="301"/>
      <c r="E27" s="301"/>
      <c r="F27" s="301"/>
      <c r="G27" s="301"/>
      <c r="H27" s="301"/>
      <c r="I27" s="301"/>
      <c r="J27" s="301"/>
      <c r="K27" s="301"/>
      <c r="L27" s="301"/>
      <c r="M27" s="301"/>
      <c r="N27" s="301"/>
      <c r="O27" s="301"/>
      <c r="P27" s="301"/>
      <c r="Q27" s="301"/>
      <c r="R27" s="301"/>
      <c r="S27" s="301"/>
      <c r="T27" s="301"/>
      <c r="U27" s="301"/>
      <c r="V27" s="301"/>
      <c r="W27" s="301"/>
      <c r="X27" s="301"/>
      <c r="Y27" s="301"/>
      <c r="Z27" s="301"/>
      <c r="AA27" s="301"/>
      <c r="AB27" s="301"/>
      <c r="AC27" s="301"/>
      <c r="AD27" s="301"/>
      <c r="AE27" s="301"/>
      <c r="AF27" s="301"/>
      <c r="AG27" s="301"/>
      <c r="AH27" s="301"/>
      <c r="AI27" s="301"/>
      <c r="AJ27" s="301"/>
      <c r="AK27" s="301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</row>
    <row r="28" spans="1:83" s="12" customFormat="1" ht="9.9499999999999993" customHeight="1">
      <c r="A28" s="91" t="s">
        <v>3092</v>
      </c>
      <c r="B28" s="49" t="s">
        <v>3063</v>
      </c>
      <c r="C28" s="126" t="s" ph="1">
        <v>2997</v>
      </c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44"/>
      <c r="Q28" s="113" t="s">
        <v>3093</v>
      </c>
      <c r="R28" s="113"/>
      <c r="S28" s="113"/>
      <c r="T28" s="113"/>
      <c r="U28" s="113"/>
      <c r="V28" s="113"/>
      <c r="W28" s="113"/>
      <c r="X28" s="44"/>
      <c r="Y28" s="135" t="s">
        <v>3098</v>
      </c>
      <c r="Z28" s="136"/>
      <c r="AA28" s="136"/>
      <c r="AB28" s="136"/>
      <c r="AC28" s="136"/>
      <c r="AD28" s="136"/>
      <c r="AE28" s="136"/>
      <c r="AF28" s="136"/>
      <c r="AG28" s="136"/>
      <c r="AH28" s="136"/>
      <c r="AI28" s="136"/>
      <c r="AJ28" s="136"/>
      <c r="AK28" s="137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</row>
    <row r="29" spans="1:83" s="12" customFormat="1" ht="9.9499999999999993" customHeight="1">
      <c r="A29" s="92"/>
      <c r="B29" s="50"/>
      <c r="C29" s="127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45"/>
      <c r="Q29" s="114"/>
      <c r="R29" s="114"/>
      <c r="S29" s="114"/>
      <c r="T29" s="114"/>
      <c r="U29" s="114"/>
      <c r="V29" s="114"/>
      <c r="W29" s="114"/>
      <c r="X29" s="45"/>
      <c r="Y29" s="138"/>
      <c r="Z29" s="139"/>
      <c r="AA29" s="139"/>
      <c r="AB29" s="139"/>
      <c r="AC29" s="139"/>
      <c r="AD29" s="139"/>
      <c r="AE29" s="139"/>
      <c r="AF29" s="139"/>
      <c r="AG29" s="139"/>
      <c r="AH29" s="139"/>
      <c r="AI29" s="139"/>
      <c r="AJ29" s="139"/>
      <c r="AK29" s="140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</row>
    <row r="30" spans="1:83" s="12" customFormat="1" ht="9.9499999999999993" customHeight="1">
      <c r="A30" s="92"/>
      <c r="B30" s="51"/>
      <c r="C30" s="128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130"/>
      <c r="Q30" s="114"/>
      <c r="R30" s="114"/>
      <c r="S30" s="114"/>
      <c r="T30" s="114"/>
      <c r="U30" s="114"/>
      <c r="V30" s="114"/>
      <c r="W30" s="114"/>
      <c r="X30" s="45"/>
      <c r="Y30" s="141"/>
      <c r="Z30" s="142"/>
      <c r="AA30" s="142"/>
      <c r="AB30" s="142"/>
      <c r="AC30" s="142"/>
      <c r="AD30" s="142"/>
      <c r="AE30" s="142"/>
      <c r="AF30" s="142"/>
      <c r="AG30" s="142"/>
      <c r="AH30" s="142"/>
      <c r="AI30" s="142"/>
      <c r="AJ30" s="142"/>
      <c r="AK30" s="143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</row>
    <row r="31" spans="1:83" s="12" customFormat="1" ht="9.9499999999999993" customHeight="1">
      <c r="A31" s="92"/>
      <c r="B31" s="45">
        <v>1</v>
      </c>
      <c r="C31" s="46"/>
      <c r="D31" s="47"/>
      <c r="E31" s="47"/>
      <c r="F31" s="47"/>
      <c r="G31" s="47"/>
      <c r="H31" s="47"/>
      <c r="I31" s="48"/>
      <c r="J31" s="120"/>
      <c r="K31" s="47"/>
      <c r="L31" s="47"/>
      <c r="M31" s="47"/>
      <c r="N31" s="47"/>
      <c r="O31" s="47"/>
      <c r="P31" s="121"/>
      <c r="Q31" s="131"/>
      <c r="R31" s="132"/>
      <c r="S31" s="132"/>
      <c r="T31" s="132"/>
      <c r="U31" s="132"/>
      <c r="V31" s="132"/>
      <c r="W31" s="132"/>
      <c r="X31" s="132"/>
      <c r="Y31" s="103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6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</row>
    <row r="32" spans="1:83" s="12" customFormat="1" ht="9.9499999999999993" customHeight="1">
      <c r="A32" s="92"/>
      <c r="B32" s="45"/>
      <c r="C32" s="94"/>
      <c r="D32" s="95"/>
      <c r="E32" s="95"/>
      <c r="F32" s="95"/>
      <c r="G32" s="95"/>
      <c r="H32" s="95"/>
      <c r="I32" s="122"/>
      <c r="J32" s="124"/>
      <c r="K32" s="95"/>
      <c r="L32" s="95"/>
      <c r="M32" s="95"/>
      <c r="N32" s="95"/>
      <c r="O32" s="95"/>
      <c r="P32" s="96"/>
      <c r="Q32" s="133"/>
      <c r="R32" s="134"/>
      <c r="S32" s="134"/>
      <c r="T32" s="134"/>
      <c r="U32" s="134"/>
      <c r="V32" s="134"/>
      <c r="W32" s="134"/>
      <c r="X32" s="134"/>
      <c r="Y32" s="97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9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5"/>
      <c r="CE32" s="25"/>
    </row>
    <row r="33" spans="1:83" s="12" customFormat="1" ht="9.9499999999999993" customHeight="1">
      <c r="A33" s="92"/>
      <c r="B33" s="292"/>
      <c r="C33" s="100"/>
      <c r="D33" s="101"/>
      <c r="E33" s="101"/>
      <c r="F33" s="101"/>
      <c r="G33" s="101"/>
      <c r="H33" s="101"/>
      <c r="I33" s="123"/>
      <c r="J33" s="125"/>
      <c r="K33" s="101"/>
      <c r="L33" s="101"/>
      <c r="M33" s="101"/>
      <c r="N33" s="101"/>
      <c r="O33" s="101"/>
      <c r="P33" s="102"/>
      <c r="Q33" s="133"/>
      <c r="R33" s="134"/>
      <c r="S33" s="134"/>
      <c r="T33" s="134"/>
      <c r="U33" s="134"/>
      <c r="V33" s="134"/>
      <c r="W33" s="134"/>
      <c r="X33" s="134"/>
      <c r="Y33" s="100"/>
      <c r="Z33" s="101"/>
      <c r="AA33" s="101"/>
      <c r="AB33" s="101"/>
      <c r="AC33" s="101"/>
      <c r="AD33" s="101"/>
      <c r="AE33" s="101"/>
      <c r="AF33" s="101"/>
      <c r="AG33" s="101"/>
      <c r="AH33" s="101"/>
      <c r="AI33" s="101"/>
      <c r="AJ33" s="101"/>
      <c r="AK33" s="102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</row>
    <row r="34" spans="1:83" s="12" customFormat="1" ht="9.9499999999999993" customHeight="1">
      <c r="A34" s="92"/>
      <c r="B34" s="44">
        <v>2</v>
      </c>
      <c r="C34" s="46"/>
      <c r="D34" s="47"/>
      <c r="E34" s="47"/>
      <c r="F34" s="47"/>
      <c r="G34" s="47"/>
      <c r="H34" s="47"/>
      <c r="I34" s="48"/>
      <c r="J34" s="120"/>
      <c r="K34" s="47"/>
      <c r="L34" s="47"/>
      <c r="M34" s="47"/>
      <c r="N34" s="47"/>
      <c r="O34" s="47"/>
      <c r="P34" s="121"/>
      <c r="Q34" s="22"/>
      <c r="R34" s="22"/>
      <c r="S34" s="22"/>
      <c r="T34" s="22"/>
      <c r="U34" s="22"/>
      <c r="V34" s="22"/>
      <c r="W34" s="22"/>
      <c r="X34" s="22"/>
      <c r="Y34" s="22" t="s">
        <v>3216</v>
      </c>
      <c r="Z34" s="22"/>
      <c r="AA34" s="22"/>
      <c r="AB34" s="22"/>
      <c r="AC34" s="22"/>
      <c r="AD34" s="22"/>
      <c r="AE34" s="22"/>
      <c r="AF34" s="22"/>
      <c r="AG34" s="22"/>
      <c r="AH34" s="22"/>
      <c r="AI34" s="17"/>
      <c r="AJ34" s="17"/>
      <c r="AK34" s="17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</row>
    <row r="35" spans="1:83" s="12" customFormat="1" ht="9.9499999999999993" customHeight="1">
      <c r="A35" s="92"/>
      <c r="B35" s="45"/>
      <c r="C35" s="94"/>
      <c r="D35" s="95"/>
      <c r="E35" s="95"/>
      <c r="F35" s="95"/>
      <c r="G35" s="95"/>
      <c r="H35" s="95"/>
      <c r="I35" s="122"/>
      <c r="J35" s="124"/>
      <c r="K35" s="95"/>
      <c r="L35" s="95"/>
      <c r="M35" s="95"/>
      <c r="N35" s="95"/>
      <c r="O35" s="95"/>
      <c r="P35" s="96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</row>
    <row r="36" spans="1:83" s="12" customFormat="1" ht="9.9499999999999993" customHeight="1">
      <c r="A36" s="92"/>
      <c r="B36" s="45"/>
      <c r="C36" s="100"/>
      <c r="D36" s="101"/>
      <c r="E36" s="101"/>
      <c r="F36" s="101"/>
      <c r="G36" s="101"/>
      <c r="H36" s="101"/>
      <c r="I36" s="123"/>
      <c r="J36" s="125"/>
      <c r="K36" s="101"/>
      <c r="L36" s="101"/>
      <c r="M36" s="101"/>
      <c r="N36" s="101"/>
      <c r="O36" s="101"/>
      <c r="P36" s="102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</row>
    <row r="37" spans="1:83" s="12" customFormat="1" ht="9.9499999999999993" customHeight="1">
      <c r="A37" s="92"/>
      <c r="B37" s="44">
        <v>3</v>
      </c>
      <c r="C37" s="46"/>
      <c r="D37" s="47"/>
      <c r="E37" s="47"/>
      <c r="F37" s="47"/>
      <c r="G37" s="47"/>
      <c r="H37" s="47"/>
      <c r="I37" s="48"/>
      <c r="J37" s="120"/>
      <c r="K37" s="47"/>
      <c r="L37" s="47"/>
      <c r="M37" s="47"/>
      <c r="N37" s="47"/>
      <c r="O37" s="47"/>
      <c r="P37" s="121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17"/>
      <c r="AJ37" s="17"/>
      <c r="AK37" s="17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25"/>
      <c r="BJ37" s="25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</row>
    <row r="38" spans="1:83" s="12" customFormat="1" ht="9.9499999999999993" customHeight="1">
      <c r="A38" s="92"/>
      <c r="B38" s="45"/>
      <c r="C38" s="94"/>
      <c r="D38" s="95"/>
      <c r="E38" s="95"/>
      <c r="F38" s="95"/>
      <c r="G38" s="95"/>
      <c r="H38" s="95"/>
      <c r="I38" s="122"/>
      <c r="J38" s="124"/>
      <c r="K38" s="95"/>
      <c r="L38" s="95"/>
      <c r="M38" s="95"/>
      <c r="N38" s="95"/>
      <c r="O38" s="95"/>
      <c r="P38" s="96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</row>
    <row r="39" spans="1:83" s="12" customFormat="1" ht="9.9499999999999993" customHeight="1">
      <c r="A39" s="92"/>
      <c r="B39" s="45"/>
      <c r="C39" s="100"/>
      <c r="D39" s="101"/>
      <c r="E39" s="101"/>
      <c r="F39" s="101"/>
      <c r="G39" s="101"/>
      <c r="H39" s="101"/>
      <c r="I39" s="123"/>
      <c r="J39" s="125"/>
      <c r="K39" s="101"/>
      <c r="L39" s="101"/>
      <c r="M39" s="101"/>
      <c r="N39" s="101"/>
      <c r="O39" s="101"/>
      <c r="P39" s="102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</row>
    <row r="40" spans="1:83" s="12" customFormat="1" ht="9.9499999999999993" customHeight="1">
      <c r="A40" s="241" t="s">
        <v>3095</v>
      </c>
      <c r="B40" s="49" t="s">
        <v>3063</v>
      </c>
      <c r="C40" s="126" t="s" ph="1">
        <v>2997</v>
      </c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44"/>
      <c r="Q40" s="44" t="s">
        <v>2998</v>
      </c>
      <c r="R40" s="126" t="s">
        <v>3075</v>
      </c>
      <c r="S40" s="167"/>
      <c r="T40" s="44" t="s">
        <v>3063</v>
      </c>
      <c r="U40" s="144" t="s" ph="1">
        <v>2997</v>
      </c>
      <c r="V40" s="150"/>
      <c r="W40" s="150"/>
      <c r="X40" s="150"/>
      <c r="Y40" s="150"/>
      <c r="Z40" s="150"/>
      <c r="AA40" s="150"/>
      <c r="AB40" s="150"/>
      <c r="AC40" s="150"/>
      <c r="AD40" s="150"/>
      <c r="AE40" s="150"/>
      <c r="AF40" s="150"/>
      <c r="AG40" s="150"/>
      <c r="AH40" s="145"/>
      <c r="AI40" s="185" t="s">
        <v>2998</v>
      </c>
      <c r="AJ40" s="144" t="s">
        <v>3075</v>
      </c>
      <c r="AK40" s="14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5"/>
      <c r="BJ40" s="25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</row>
    <row r="41" spans="1:83" s="12" customFormat="1" ht="9.9499999999999993" customHeight="1">
      <c r="A41" s="242"/>
      <c r="B41" s="50"/>
      <c r="C41" s="127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45"/>
      <c r="Q41" s="45"/>
      <c r="R41" s="127"/>
      <c r="S41" s="168"/>
      <c r="T41" s="45"/>
      <c r="U41" s="146"/>
      <c r="V41" s="151"/>
      <c r="W41" s="151"/>
      <c r="X41" s="151"/>
      <c r="Y41" s="151"/>
      <c r="Z41" s="151"/>
      <c r="AA41" s="151"/>
      <c r="AB41" s="151"/>
      <c r="AC41" s="151"/>
      <c r="AD41" s="151"/>
      <c r="AE41" s="151"/>
      <c r="AF41" s="151"/>
      <c r="AG41" s="151"/>
      <c r="AH41" s="147"/>
      <c r="AI41" s="186"/>
      <c r="AJ41" s="146"/>
      <c r="AK41" s="147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</row>
    <row r="42" spans="1:83" s="12" customFormat="1" ht="9.9499999999999993" customHeight="1">
      <c r="A42" s="242"/>
      <c r="B42" s="51"/>
      <c r="C42" s="128"/>
      <c r="D42" s="129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30"/>
      <c r="Q42" s="130"/>
      <c r="R42" s="128"/>
      <c r="S42" s="169"/>
      <c r="T42" s="130"/>
      <c r="U42" s="148"/>
      <c r="V42" s="152"/>
      <c r="W42" s="152"/>
      <c r="X42" s="152"/>
      <c r="Y42" s="152"/>
      <c r="Z42" s="152"/>
      <c r="AA42" s="152"/>
      <c r="AB42" s="152"/>
      <c r="AC42" s="152"/>
      <c r="AD42" s="152"/>
      <c r="AE42" s="152"/>
      <c r="AF42" s="152"/>
      <c r="AG42" s="152"/>
      <c r="AH42" s="149"/>
      <c r="AI42" s="187"/>
      <c r="AJ42" s="148"/>
      <c r="AK42" s="149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</row>
    <row r="43" spans="1:83" s="12" customFormat="1" ht="9.9499999999999993" customHeight="1">
      <c r="A43" s="242"/>
      <c r="B43" s="50">
        <v>1</v>
      </c>
      <c r="C43" s="46"/>
      <c r="D43" s="47"/>
      <c r="E43" s="47"/>
      <c r="F43" s="47"/>
      <c r="G43" s="47"/>
      <c r="H43" s="47"/>
      <c r="I43" s="48"/>
      <c r="J43" s="120"/>
      <c r="K43" s="47"/>
      <c r="L43" s="47"/>
      <c r="M43" s="47"/>
      <c r="N43" s="47"/>
      <c r="O43" s="47"/>
      <c r="P43" s="121"/>
      <c r="Q43" s="180"/>
      <c r="R43" s="179"/>
      <c r="S43" s="275"/>
      <c r="T43" s="288">
        <v>6</v>
      </c>
      <c r="U43" s="46"/>
      <c r="V43" s="47"/>
      <c r="W43" s="47"/>
      <c r="X43" s="47"/>
      <c r="Y43" s="47"/>
      <c r="Z43" s="47"/>
      <c r="AA43" s="48"/>
      <c r="AB43" s="120"/>
      <c r="AC43" s="47"/>
      <c r="AD43" s="47"/>
      <c r="AE43" s="47"/>
      <c r="AF43" s="47"/>
      <c r="AG43" s="47"/>
      <c r="AH43" s="121"/>
      <c r="AI43" s="188"/>
      <c r="AJ43" s="179"/>
      <c r="AK43" s="180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5"/>
      <c r="BK43" s="25"/>
      <c r="BL43" s="25"/>
      <c r="BM43" s="25"/>
      <c r="BN43" s="25"/>
      <c r="BO43" s="25"/>
      <c r="BP43" s="25"/>
      <c r="BQ43" s="25"/>
      <c r="BR43" s="25"/>
      <c r="BS43" s="25"/>
      <c r="BT43" s="25"/>
      <c r="BU43" s="25"/>
      <c r="BV43" s="25"/>
      <c r="BW43" s="25"/>
      <c r="BX43" s="25"/>
      <c r="BY43" s="25"/>
      <c r="BZ43" s="25"/>
      <c r="CA43" s="25"/>
      <c r="CB43" s="25"/>
      <c r="CC43" s="25"/>
      <c r="CD43" s="25"/>
      <c r="CE43" s="25"/>
    </row>
    <row r="44" spans="1:83" s="12" customFormat="1" ht="9.9499999999999993" customHeight="1">
      <c r="A44" s="242"/>
      <c r="B44" s="50"/>
      <c r="C44" s="94"/>
      <c r="D44" s="95"/>
      <c r="E44" s="95"/>
      <c r="F44" s="95"/>
      <c r="G44" s="95"/>
      <c r="H44" s="95"/>
      <c r="I44" s="122"/>
      <c r="J44" s="124"/>
      <c r="K44" s="95"/>
      <c r="L44" s="95"/>
      <c r="M44" s="95"/>
      <c r="N44" s="95"/>
      <c r="O44" s="95"/>
      <c r="P44" s="96"/>
      <c r="Q44" s="182"/>
      <c r="R44" s="181"/>
      <c r="S44" s="276"/>
      <c r="T44" s="156"/>
      <c r="U44" s="94"/>
      <c r="V44" s="95"/>
      <c r="W44" s="95"/>
      <c r="X44" s="95"/>
      <c r="Y44" s="95"/>
      <c r="Z44" s="95"/>
      <c r="AA44" s="122"/>
      <c r="AB44" s="124"/>
      <c r="AC44" s="95"/>
      <c r="AD44" s="95"/>
      <c r="AE44" s="95"/>
      <c r="AF44" s="95"/>
      <c r="AG44" s="95"/>
      <c r="AH44" s="96"/>
      <c r="AI44" s="189"/>
      <c r="AJ44" s="181"/>
      <c r="AK44" s="182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  <c r="BI44" s="25"/>
      <c r="BJ44" s="25"/>
      <c r="BK44" s="25"/>
      <c r="BL44" s="25"/>
      <c r="BM44" s="25"/>
      <c r="BN44" s="25"/>
      <c r="BO44" s="25"/>
      <c r="BP44" s="25"/>
      <c r="BQ44" s="25"/>
      <c r="BR44" s="25"/>
      <c r="BS44" s="25"/>
      <c r="BT44" s="25"/>
      <c r="BU44" s="25"/>
      <c r="BV44" s="25"/>
      <c r="BW44" s="25"/>
      <c r="BX44" s="25"/>
      <c r="BY44" s="25"/>
      <c r="BZ44" s="25"/>
      <c r="CA44" s="25"/>
      <c r="CB44" s="25"/>
      <c r="CC44" s="25"/>
      <c r="CD44" s="25"/>
      <c r="CE44" s="25"/>
    </row>
    <row r="45" spans="1:83" s="12" customFormat="1" ht="9.9499999999999993" customHeight="1">
      <c r="A45" s="242"/>
      <c r="B45" s="236"/>
      <c r="C45" s="100"/>
      <c r="D45" s="101"/>
      <c r="E45" s="101"/>
      <c r="F45" s="101"/>
      <c r="G45" s="101"/>
      <c r="H45" s="101"/>
      <c r="I45" s="123"/>
      <c r="J45" s="125"/>
      <c r="K45" s="101"/>
      <c r="L45" s="101"/>
      <c r="M45" s="101"/>
      <c r="N45" s="101"/>
      <c r="O45" s="101"/>
      <c r="P45" s="102"/>
      <c r="Q45" s="184"/>
      <c r="R45" s="183"/>
      <c r="S45" s="277"/>
      <c r="T45" s="157"/>
      <c r="U45" s="100"/>
      <c r="V45" s="101"/>
      <c r="W45" s="101"/>
      <c r="X45" s="101"/>
      <c r="Y45" s="101"/>
      <c r="Z45" s="101"/>
      <c r="AA45" s="123"/>
      <c r="AB45" s="125"/>
      <c r="AC45" s="101"/>
      <c r="AD45" s="101"/>
      <c r="AE45" s="101"/>
      <c r="AF45" s="101"/>
      <c r="AG45" s="101"/>
      <c r="AH45" s="102"/>
      <c r="AI45" s="190"/>
      <c r="AJ45" s="183"/>
      <c r="AK45" s="184"/>
      <c r="AX45" s="25"/>
      <c r="AY45" s="25"/>
      <c r="AZ45" s="25"/>
      <c r="BA45" s="25"/>
      <c r="BB45" s="25"/>
      <c r="BC45" s="25"/>
      <c r="BD45" s="25"/>
      <c r="BE45" s="25"/>
      <c r="BF45" s="25"/>
      <c r="BG45" s="25"/>
      <c r="BH45" s="25"/>
      <c r="BI45" s="25"/>
      <c r="BJ45" s="25"/>
      <c r="BK45" s="25"/>
      <c r="BL45" s="25"/>
      <c r="BM45" s="25"/>
      <c r="BN45" s="25"/>
      <c r="BO45" s="25"/>
      <c r="BP45" s="25"/>
      <c r="BQ45" s="25"/>
      <c r="BR45" s="25"/>
      <c r="BS45" s="25"/>
      <c r="BT45" s="25"/>
      <c r="BU45" s="25"/>
      <c r="BV45" s="25"/>
      <c r="BW45" s="25"/>
      <c r="BX45" s="25"/>
      <c r="BY45" s="25"/>
      <c r="BZ45" s="25"/>
      <c r="CA45" s="25"/>
      <c r="CB45" s="25"/>
      <c r="CC45" s="25"/>
      <c r="CD45" s="25"/>
      <c r="CE45" s="25"/>
    </row>
    <row r="46" spans="1:83" s="12" customFormat="1" ht="9.9499999999999993" customHeight="1">
      <c r="A46" s="242"/>
      <c r="B46" s="49">
        <v>2</v>
      </c>
      <c r="C46" s="46"/>
      <c r="D46" s="47"/>
      <c r="E46" s="47"/>
      <c r="F46" s="47"/>
      <c r="G46" s="47"/>
      <c r="H46" s="47"/>
      <c r="I46" s="48"/>
      <c r="J46" s="120"/>
      <c r="K46" s="47"/>
      <c r="L46" s="47"/>
      <c r="M46" s="47"/>
      <c r="N46" s="47"/>
      <c r="O46" s="47"/>
      <c r="P46" s="121"/>
      <c r="Q46" s="180"/>
      <c r="R46" s="179"/>
      <c r="S46" s="275"/>
      <c r="T46" s="155">
        <v>7</v>
      </c>
      <c r="U46" s="46"/>
      <c r="V46" s="47"/>
      <c r="W46" s="47"/>
      <c r="X46" s="47"/>
      <c r="Y46" s="47"/>
      <c r="Z46" s="47"/>
      <c r="AA46" s="48"/>
      <c r="AB46" s="120"/>
      <c r="AC46" s="47"/>
      <c r="AD46" s="47"/>
      <c r="AE46" s="47"/>
      <c r="AF46" s="47"/>
      <c r="AG46" s="47"/>
      <c r="AH46" s="121"/>
      <c r="AI46" s="188"/>
      <c r="AJ46" s="179"/>
      <c r="AK46" s="180"/>
      <c r="AX46" s="25"/>
      <c r="AY46" s="25"/>
      <c r="AZ46" s="25"/>
      <c r="BA46" s="25"/>
      <c r="BB46" s="25"/>
      <c r="BC46" s="25"/>
      <c r="BD46" s="25"/>
      <c r="BE46" s="25"/>
      <c r="BF46" s="25"/>
      <c r="BG46" s="25"/>
      <c r="BH46" s="25"/>
      <c r="BI46" s="25"/>
      <c r="BJ46" s="25"/>
      <c r="BK46" s="25"/>
      <c r="BL46" s="25"/>
      <c r="BM46" s="25"/>
      <c r="BN46" s="25"/>
      <c r="BO46" s="25"/>
      <c r="BP46" s="25"/>
      <c r="BQ46" s="25"/>
      <c r="BR46" s="25"/>
      <c r="BS46" s="25"/>
      <c r="BT46" s="25"/>
      <c r="BU46" s="25"/>
      <c r="BV46" s="25"/>
      <c r="BW46" s="25"/>
      <c r="BX46" s="25"/>
      <c r="BY46" s="25"/>
      <c r="BZ46" s="25"/>
      <c r="CA46" s="25"/>
      <c r="CB46" s="25"/>
      <c r="CC46" s="25"/>
      <c r="CD46" s="25"/>
      <c r="CE46" s="25"/>
    </row>
    <row r="47" spans="1:83" s="12" customFormat="1" ht="9.9499999999999993" customHeight="1">
      <c r="A47" s="242"/>
      <c r="B47" s="50"/>
      <c r="C47" s="94"/>
      <c r="D47" s="95"/>
      <c r="E47" s="95"/>
      <c r="F47" s="95"/>
      <c r="G47" s="95"/>
      <c r="H47" s="95"/>
      <c r="I47" s="122"/>
      <c r="J47" s="124"/>
      <c r="K47" s="95"/>
      <c r="L47" s="95"/>
      <c r="M47" s="95"/>
      <c r="N47" s="95"/>
      <c r="O47" s="95"/>
      <c r="P47" s="96"/>
      <c r="Q47" s="182"/>
      <c r="R47" s="181"/>
      <c r="S47" s="276"/>
      <c r="T47" s="156"/>
      <c r="U47" s="94"/>
      <c r="V47" s="95"/>
      <c r="W47" s="95"/>
      <c r="X47" s="95"/>
      <c r="Y47" s="95"/>
      <c r="Z47" s="95"/>
      <c r="AA47" s="122"/>
      <c r="AB47" s="124"/>
      <c r="AC47" s="95"/>
      <c r="AD47" s="95"/>
      <c r="AE47" s="95"/>
      <c r="AF47" s="95"/>
      <c r="AG47" s="95"/>
      <c r="AH47" s="96"/>
      <c r="AI47" s="189"/>
      <c r="AJ47" s="181"/>
      <c r="AK47" s="182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I47" s="25"/>
      <c r="BJ47" s="25"/>
      <c r="BK47" s="25"/>
      <c r="BL47" s="25"/>
      <c r="BM47" s="25"/>
      <c r="BN47" s="25"/>
      <c r="BO47" s="25"/>
      <c r="BP47" s="25"/>
      <c r="BQ47" s="25"/>
      <c r="BR47" s="25"/>
      <c r="BS47" s="25"/>
      <c r="BT47" s="25"/>
      <c r="BU47" s="25"/>
      <c r="BV47" s="25"/>
      <c r="BW47" s="25"/>
      <c r="BX47" s="25"/>
      <c r="BY47" s="25"/>
      <c r="BZ47" s="25"/>
      <c r="CA47" s="25"/>
      <c r="CB47" s="25"/>
      <c r="CC47" s="25"/>
      <c r="CD47" s="25"/>
      <c r="CE47" s="25"/>
    </row>
    <row r="48" spans="1:83" s="12" customFormat="1" ht="9.9499999999999993" customHeight="1">
      <c r="A48" s="242"/>
      <c r="B48" s="236"/>
      <c r="C48" s="100"/>
      <c r="D48" s="101"/>
      <c r="E48" s="101"/>
      <c r="F48" s="101"/>
      <c r="G48" s="101"/>
      <c r="H48" s="101"/>
      <c r="I48" s="123"/>
      <c r="J48" s="125"/>
      <c r="K48" s="101"/>
      <c r="L48" s="101"/>
      <c r="M48" s="101"/>
      <c r="N48" s="101"/>
      <c r="O48" s="101"/>
      <c r="P48" s="102"/>
      <c r="Q48" s="184"/>
      <c r="R48" s="183"/>
      <c r="S48" s="277"/>
      <c r="T48" s="157"/>
      <c r="U48" s="100"/>
      <c r="V48" s="101"/>
      <c r="W48" s="101"/>
      <c r="X48" s="101"/>
      <c r="Y48" s="101"/>
      <c r="Z48" s="101"/>
      <c r="AA48" s="123"/>
      <c r="AB48" s="125"/>
      <c r="AC48" s="101"/>
      <c r="AD48" s="101"/>
      <c r="AE48" s="101"/>
      <c r="AF48" s="101"/>
      <c r="AG48" s="101"/>
      <c r="AH48" s="102"/>
      <c r="AI48" s="190"/>
      <c r="AJ48" s="183"/>
      <c r="AK48" s="184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  <c r="BI48" s="25"/>
      <c r="BJ48" s="25"/>
      <c r="BK48" s="25"/>
      <c r="BL48" s="25"/>
      <c r="BM48" s="25"/>
      <c r="BN48" s="25"/>
      <c r="BO48" s="25"/>
      <c r="BP48" s="25"/>
      <c r="BQ48" s="25"/>
      <c r="BR48" s="25"/>
      <c r="BS48" s="25"/>
      <c r="BT48" s="25"/>
      <c r="BU48" s="25"/>
      <c r="BV48" s="25"/>
      <c r="BW48" s="25"/>
      <c r="BX48" s="25"/>
      <c r="BY48" s="25"/>
      <c r="BZ48" s="25"/>
      <c r="CA48" s="25"/>
      <c r="CB48" s="25"/>
      <c r="CC48" s="25"/>
      <c r="CD48" s="25"/>
      <c r="CE48" s="25"/>
    </row>
    <row r="49" spans="1:83" s="12" customFormat="1" ht="9.9499999999999993" customHeight="1">
      <c r="A49" s="242"/>
      <c r="B49" s="49">
        <v>3</v>
      </c>
      <c r="C49" s="46"/>
      <c r="D49" s="47"/>
      <c r="E49" s="47"/>
      <c r="F49" s="47"/>
      <c r="G49" s="47"/>
      <c r="H49" s="47"/>
      <c r="I49" s="48"/>
      <c r="J49" s="120"/>
      <c r="K49" s="47"/>
      <c r="L49" s="47"/>
      <c r="M49" s="47"/>
      <c r="N49" s="47"/>
      <c r="O49" s="47"/>
      <c r="P49" s="121"/>
      <c r="Q49" s="180"/>
      <c r="R49" s="179"/>
      <c r="S49" s="275"/>
      <c r="T49" s="155">
        <v>8</v>
      </c>
      <c r="U49" s="46"/>
      <c r="V49" s="47"/>
      <c r="W49" s="47"/>
      <c r="X49" s="47"/>
      <c r="Y49" s="47"/>
      <c r="Z49" s="47"/>
      <c r="AA49" s="48"/>
      <c r="AB49" s="120"/>
      <c r="AC49" s="47"/>
      <c r="AD49" s="47"/>
      <c r="AE49" s="47"/>
      <c r="AF49" s="47"/>
      <c r="AG49" s="47"/>
      <c r="AH49" s="121"/>
      <c r="AI49" s="188"/>
      <c r="AJ49" s="179"/>
      <c r="AK49" s="180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  <c r="BI49" s="25"/>
      <c r="BJ49" s="25"/>
      <c r="BK49" s="25"/>
      <c r="BL49" s="25"/>
      <c r="BM49" s="25"/>
      <c r="BN49" s="25"/>
      <c r="BO49" s="25"/>
      <c r="BP49" s="25"/>
      <c r="BQ49" s="25"/>
      <c r="BR49" s="25"/>
      <c r="BS49" s="25"/>
      <c r="BT49" s="25"/>
      <c r="BU49" s="25"/>
      <c r="BV49" s="25"/>
      <c r="BW49" s="25"/>
      <c r="BX49" s="25"/>
      <c r="BY49" s="25"/>
      <c r="BZ49" s="25"/>
      <c r="CA49" s="25"/>
      <c r="CB49" s="25"/>
      <c r="CC49" s="25"/>
      <c r="CD49" s="25"/>
      <c r="CE49" s="25"/>
    </row>
    <row r="50" spans="1:83" s="12" customFormat="1" ht="9.9499999999999993" customHeight="1">
      <c r="A50" s="242"/>
      <c r="B50" s="50"/>
      <c r="C50" s="94"/>
      <c r="D50" s="95"/>
      <c r="E50" s="95"/>
      <c r="F50" s="95"/>
      <c r="G50" s="95"/>
      <c r="H50" s="95"/>
      <c r="I50" s="122"/>
      <c r="J50" s="124"/>
      <c r="K50" s="95"/>
      <c r="L50" s="95"/>
      <c r="M50" s="95"/>
      <c r="N50" s="95"/>
      <c r="O50" s="95"/>
      <c r="P50" s="96"/>
      <c r="Q50" s="182"/>
      <c r="R50" s="181"/>
      <c r="S50" s="276"/>
      <c r="T50" s="156"/>
      <c r="U50" s="94"/>
      <c r="V50" s="95"/>
      <c r="W50" s="95"/>
      <c r="X50" s="95"/>
      <c r="Y50" s="95"/>
      <c r="Z50" s="95"/>
      <c r="AA50" s="122"/>
      <c r="AB50" s="124"/>
      <c r="AC50" s="95"/>
      <c r="AD50" s="95"/>
      <c r="AE50" s="95"/>
      <c r="AF50" s="95"/>
      <c r="AG50" s="95"/>
      <c r="AH50" s="96"/>
      <c r="AI50" s="189"/>
      <c r="AJ50" s="181"/>
      <c r="AK50" s="182"/>
      <c r="AX50" s="25"/>
      <c r="AY50" s="25"/>
      <c r="AZ50" s="25"/>
      <c r="BA50" s="25"/>
      <c r="BB50" s="25"/>
      <c r="BC50" s="25"/>
      <c r="BD50" s="25"/>
      <c r="BE50" s="25"/>
      <c r="BF50" s="25"/>
      <c r="BG50" s="25"/>
      <c r="BH50" s="25"/>
      <c r="BI50" s="25"/>
      <c r="BJ50" s="25"/>
      <c r="BK50" s="25"/>
      <c r="BL50" s="25"/>
      <c r="BM50" s="25"/>
      <c r="BN50" s="25"/>
      <c r="BO50" s="25"/>
      <c r="BP50" s="25"/>
      <c r="BQ50" s="25"/>
      <c r="BR50" s="25"/>
      <c r="BS50" s="25"/>
      <c r="BT50" s="25"/>
      <c r="BU50" s="25"/>
      <c r="BV50" s="25"/>
      <c r="BW50" s="25"/>
      <c r="BX50" s="25"/>
      <c r="BY50" s="25"/>
      <c r="BZ50" s="25"/>
      <c r="CA50" s="25"/>
      <c r="CB50" s="25"/>
      <c r="CC50" s="25"/>
      <c r="CD50" s="25"/>
      <c r="CE50" s="25"/>
    </row>
    <row r="51" spans="1:83" s="12" customFormat="1" ht="9.9499999999999993" customHeight="1">
      <c r="A51" s="242"/>
      <c r="B51" s="236"/>
      <c r="C51" s="100"/>
      <c r="D51" s="101"/>
      <c r="E51" s="101"/>
      <c r="F51" s="101"/>
      <c r="G51" s="101"/>
      <c r="H51" s="101"/>
      <c r="I51" s="123"/>
      <c r="J51" s="125"/>
      <c r="K51" s="101"/>
      <c r="L51" s="101"/>
      <c r="M51" s="101"/>
      <c r="N51" s="101"/>
      <c r="O51" s="101"/>
      <c r="P51" s="102"/>
      <c r="Q51" s="184"/>
      <c r="R51" s="183"/>
      <c r="S51" s="277"/>
      <c r="T51" s="157"/>
      <c r="U51" s="100"/>
      <c r="V51" s="101"/>
      <c r="W51" s="101"/>
      <c r="X51" s="101"/>
      <c r="Y51" s="101"/>
      <c r="Z51" s="101"/>
      <c r="AA51" s="123"/>
      <c r="AB51" s="125"/>
      <c r="AC51" s="101"/>
      <c r="AD51" s="101"/>
      <c r="AE51" s="101"/>
      <c r="AF51" s="101"/>
      <c r="AG51" s="101"/>
      <c r="AH51" s="102"/>
      <c r="AI51" s="190"/>
      <c r="AJ51" s="183"/>
      <c r="AK51" s="184"/>
      <c r="AX51" s="25"/>
      <c r="AY51" s="25"/>
      <c r="AZ51" s="25"/>
      <c r="BA51" s="25"/>
      <c r="BB51" s="25"/>
      <c r="BC51" s="25"/>
      <c r="BD51" s="25"/>
      <c r="BE51" s="25"/>
      <c r="BF51" s="25"/>
      <c r="BG51" s="25"/>
      <c r="BH51" s="25"/>
      <c r="BI51" s="25"/>
      <c r="BJ51" s="25"/>
      <c r="BK51" s="25"/>
      <c r="BL51" s="25"/>
      <c r="BM51" s="25"/>
      <c r="BN51" s="25"/>
      <c r="BO51" s="25"/>
      <c r="BP51" s="25"/>
      <c r="BQ51" s="25"/>
      <c r="BR51" s="25"/>
      <c r="BS51" s="25"/>
      <c r="BT51" s="25"/>
      <c r="BU51" s="25"/>
      <c r="BV51" s="25"/>
      <c r="BW51" s="25"/>
      <c r="BX51" s="25"/>
      <c r="BY51" s="25"/>
      <c r="BZ51" s="25"/>
      <c r="CA51" s="25"/>
      <c r="CB51" s="25"/>
      <c r="CC51" s="25"/>
      <c r="CD51" s="25"/>
      <c r="CE51" s="25"/>
    </row>
    <row r="52" spans="1:83" s="12" customFormat="1" ht="9.9499999999999993" customHeight="1">
      <c r="A52" s="242"/>
      <c r="B52" s="49">
        <v>4</v>
      </c>
      <c r="C52" s="46"/>
      <c r="D52" s="47"/>
      <c r="E52" s="47"/>
      <c r="F52" s="47"/>
      <c r="G52" s="47"/>
      <c r="H52" s="47"/>
      <c r="I52" s="48"/>
      <c r="J52" s="120"/>
      <c r="K52" s="47"/>
      <c r="L52" s="47"/>
      <c r="M52" s="47"/>
      <c r="N52" s="47"/>
      <c r="O52" s="47"/>
      <c r="P52" s="121"/>
      <c r="Q52" s="180"/>
      <c r="R52" s="179"/>
      <c r="S52" s="275"/>
      <c r="T52" s="155">
        <v>9</v>
      </c>
      <c r="U52" s="46"/>
      <c r="V52" s="47"/>
      <c r="W52" s="47"/>
      <c r="X52" s="47"/>
      <c r="Y52" s="47"/>
      <c r="Z52" s="47"/>
      <c r="AA52" s="48"/>
      <c r="AB52" s="120"/>
      <c r="AC52" s="47"/>
      <c r="AD52" s="47"/>
      <c r="AE52" s="47"/>
      <c r="AF52" s="47"/>
      <c r="AG52" s="47"/>
      <c r="AH52" s="121"/>
      <c r="AI52" s="188"/>
      <c r="AJ52" s="179"/>
      <c r="AK52" s="180"/>
      <c r="AX52" s="25"/>
      <c r="AY52" s="25"/>
      <c r="AZ52" s="25"/>
      <c r="BA52" s="25"/>
      <c r="BB52" s="25"/>
      <c r="BC52" s="25"/>
      <c r="BD52" s="25"/>
      <c r="BE52" s="25"/>
      <c r="BF52" s="25"/>
      <c r="BG52" s="25"/>
      <c r="BH52" s="25"/>
      <c r="BI52" s="25"/>
      <c r="BJ52" s="25"/>
      <c r="BK52" s="25"/>
      <c r="BL52" s="25"/>
      <c r="BM52" s="25"/>
      <c r="BN52" s="25"/>
      <c r="BO52" s="25"/>
      <c r="BP52" s="25"/>
      <c r="BQ52" s="25"/>
      <c r="BR52" s="25"/>
      <c r="BS52" s="25"/>
      <c r="BT52" s="25"/>
      <c r="BU52" s="25"/>
      <c r="BV52" s="25"/>
      <c r="BW52" s="25"/>
      <c r="BX52" s="25"/>
      <c r="BY52" s="25"/>
      <c r="BZ52" s="25"/>
      <c r="CA52" s="25"/>
      <c r="CB52" s="25"/>
      <c r="CC52" s="25"/>
      <c r="CD52" s="25"/>
      <c r="CE52" s="25"/>
    </row>
    <row r="53" spans="1:83" s="12" customFormat="1" ht="9.9499999999999993" customHeight="1">
      <c r="A53" s="242"/>
      <c r="B53" s="50"/>
      <c r="C53" s="94"/>
      <c r="D53" s="95"/>
      <c r="E53" s="95"/>
      <c r="F53" s="95"/>
      <c r="G53" s="95"/>
      <c r="H53" s="95"/>
      <c r="I53" s="122"/>
      <c r="J53" s="124"/>
      <c r="K53" s="95"/>
      <c r="L53" s="95"/>
      <c r="M53" s="95"/>
      <c r="N53" s="95"/>
      <c r="O53" s="95"/>
      <c r="P53" s="96"/>
      <c r="Q53" s="182"/>
      <c r="R53" s="181"/>
      <c r="S53" s="276"/>
      <c r="T53" s="156"/>
      <c r="U53" s="94"/>
      <c r="V53" s="95"/>
      <c r="W53" s="95"/>
      <c r="X53" s="95"/>
      <c r="Y53" s="95"/>
      <c r="Z53" s="95"/>
      <c r="AA53" s="122"/>
      <c r="AB53" s="124"/>
      <c r="AC53" s="95"/>
      <c r="AD53" s="95"/>
      <c r="AE53" s="95"/>
      <c r="AF53" s="95"/>
      <c r="AG53" s="95"/>
      <c r="AH53" s="96"/>
      <c r="AI53" s="189"/>
      <c r="AJ53" s="181"/>
      <c r="AK53" s="182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5"/>
      <c r="BP53" s="25"/>
      <c r="BQ53" s="25"/>
      <c r="BR53" s="25"/>
      <c r="BS53" s="25"/>
      <c r="BT53" s="25"/>
      <c r="BU53" s="25"/>
      <c r="BV53" s="25"/>
      <c r="BW53" s="25"/>
      <c r="BX53" s="25"/>
      <c r="BY53" s="25"/>
      <c r="BZ53" s="25"/>
      <c r="CA53" s="25"/>
      <c r="CB53" s="25"/>
      <c r="CC53" s="25"/>
      <c r="CD53" s="25"/>
      <c r="CE53" s="25"/>
    </row>
    <row r="54" spans="1:83" s="12" customFormat="1" ht="9.9499999999999993" customHeight="1">
      <c r="A54" s="242"/>
      <c r="B54" s="236"/>
      <c r="C54" s="100"/>
      <c r="D54" s="101"/>
      <c r="E54" s="101"/>
      <c r="F54" s="101"/>
      <c r="G54" s="101"/>
      <c r="H54" s="101"/>
      <c r="I54" s="123"/>
      <c r="J54" s="125"/>
      <c r="K54" s="101"/>
      <c r="L54" s="101"/>
      <c r="M54" s="101"/>
      <c r="N54" s="101"/>
      <c r="O54" s="101"/>
      <c r="P54" s="102"/>
      <c r="Q54" s="184"/>
      <c r="R54" s="183"/>
      <c r="S54" s="277"/>
      <c r="T54" s="157"/>
      <c r="U54" s="100"/>
      <c r="V54" s="101"/>
      <c r="W54" s="101"/>
      <c r="X54" s="101"/>
      <c r="Y54" s="101"/>
      <c r="Z54" s="101"/>
      <c r="AA54" s="123"/>
      <c r="AB54" s="125"/>
      <c r="AC54" s="101"/>
      <c r="AD54" s="101"/>
      <c r="AE54" s="101"/>
      <c r="AF54" s="101"/>
      <c r="AG54" s="101"/>
      <c r="AH54" s="102"/>
      <c r="AI54" s="190"/>
      <c r="AJ54" s="183"/>
      <c r="AK54" s="184"/>
      <c r="AX54" s="25"/>
      <c r="AY54" s="25"/>
      <c r="AZ54" s="25"/>
      <c r="BA54" s="25"/>
      <c r="BB54" s="25"/>
      <c r="BC54" s="25"/>
      <c r="BD54" s="25"/>
      <c r="BE54" s="25"/>
      <c r="BF54" s="25"/>
      <c r="BG54" s="25"/>
      <c r="BH54" s="25"/>
      <c r="BI54" s="25"/>
      <c r="BJ54" s="25"/>
      <c r="BK54" s="25"/>
      <c r="BL54" s="25"/>
      <c r="BM54" s="25"/>
      <c r="BN54" s="25"/>
      <c r="BO54" s="25"/>
      <c r="BP54" s="25"/>
      <c r="BQ54" s="25"/>
      <c r="BR54" s="25"/>
      <c r="BS54" s="25"/>
      <c r="BT54" s="25"/>
      <c r="BU54" s="25"/>
      <c r="BV54" s="25"/>
      <c r="BW54" s="25"/>
      <c r="BX54" s="25"/>
      <c r="BY54" s="25"/>
      <c r="BZ54" s="25"/>
      <c r="CA54" s="25"/>
      <c r="CB54" s="25"/>
      <c r="CC54" s="25"/>
      <c r="CD54" s="25"/>
      <c r="CE54" s="25"/>
    </row>
    <row r="55" spans="1:83" s="12" customFormat="1" ht="9.9499999999999993" customHeight="1">
      <c r="A55" s="242"/>
      <c r="B55" s="49">
        <v>5</v>
      </c>
      <c r="C55" s="46"/>
      <c r="D55" s="47"/>
      <c r="E55" s="47"/>
      <c r="F55" s="47"/>
      <c r="G55" s="47"/>
      <c r="H55" s="47"/>
      <c r="I55" s="48"/>
      <c r="J55" s="120"/>
      <c r="K55" s="47"/>
      <c r="L55" s="47"/>
      <c r="M55" s="47"/>
      <c r="N55" s="47"/>
      <c r="O55" s="47"/>
      <c r="P55" s="121"/>
      <c r="Q55" s="180"/>
      <c r="R55" s="179"/>
      <c r="S55" s="275"/>
      <c r="T55" s="155">
        <v>10</v>
      </c>
      <c r="U55" s="158"/>
      <c r="V55" s="80"/>
      <c r="W55" s="80"/>
      <c r="X55" s="80"/>
      <c r="Y55" s="80"/>
      <c r="Z55" s="80"/>
      <c r="AA55" s="159"/>
      <c r="AB55" s="79"/>
      <c r="AC55" s="80"/>
      <c r="AD55" s="80"/>
      <c r="AE55" s="80"/>
      <c r="AF55" s="80"/>
      <c r="AG55" s="80"/>
      <c r="AH55" s="81"/>
      <c r="AI55" s="225"/>
      <c r="AJ55" s="247"/>
      <c r="AK55" s="248"/>
      <c r="AX55" s="25"/>
      <c r="AY55" s="25"/>
      <c r="AZ55" s="25"/>
      <c r="BA55" s="25"/>
      <c r="BB55" s="25"/>
      <c r="BC55" s="25"/>
      <c r="BD55" s="25"/>
      <c r="BE55" s="25"/>
      <c r="BF55" s="25"/>
      <c r="BG55" s="25"/>
      <c r="BH55" s="25"/>
      <c r="BI55" s="25"/>
      <c r="BJ55" s="25"/>
      <c r="BK55" s="25"/>
      <c r="BL55" s="25"/>
      <c r="BM55" s="25"/>
      <c r="BN55" s="25"/>
      <c r="BO55" s="25"/>
      <c r="BP55" s="25"/>
      <c r="BQ55" s="25"/>
      <c r="BR55" s="25"/>
      <c r="BS55" s="25"/>
      <c r="BT55" s="25"/>
      <c r="BU55" s="25"/>
      <c r="BV55" s="25"/>
      <c r="BW55" s="25"/>
      <c r="BX55" s="25"/>
      <c r="BY55" s="25"/>
      <c r="BZ55" s="25"/>
      <c r="CA55" s="25"/>
      <c r="CB55" s="25"/>
      <c r="CC55" s="25"/>
      <c r="CD55" s="25"/>
      <c r="CE55" s="25"/>
    </row>
    <row r="56" spans="1:83" s="12" customFormat="1" ht="9.9499999999999993" customHeight="1">
      <c r="A56" s="242"/>
      <c r="B56" s="50"/>
      <c r="C56" s="94"/>
      <c r="D56" s="95"/>
      <c r="E56" s="95"/>
      <c r="F56" s="95"/>
      <c r="G56" s="95"/>
      <c r="H56" s="95"/>
      <c r="I56" s="122"/>
      <c r="J56" s="124"/>
      <c r="K56" s="95"/>
      <c r="L56" s="95"/>
      <c r="M56" s="95"/>
      <c r="N56" s="95"/>
      <c r="O56" s="95"/>
      <c r="P56" s="96"/>
      <c r="Q56" s="182"/>
      <c r="R56" s="181"/>
      <c r="S56" s="276"/>
      <c r="T56" s="156"/>
      <c r="U56" s="94"/>
      <c r="V56" s="95"/>
      <c r="W56" s="95"/>
      <c r="X56" s="95"/>
      <c r="Y56" s="95"/>
      <c r="Z56" s="95"/>
      <c r="AA56" s="122"/>
      <c r="AB56" s="124"/>
      <c r="AC56" s="95"/>
      <c r="AD56" s="95"/>
      <c r="AE56" s="95"/>
      <c r="AF56" s="95"/>
      <c r="AG56" s="95"/>
      <c r="AH56" s="96"/>
      <c r="AI56" s="189"/>
      <c r="AJ56" s="181"/>
      <c r="AK56" s="182"/>
      <c r="AX56" s="25"/>
      <c r="AY56" s="25"/>
      <c r="AZ56" s="25"/>
      <c r="BA56" s="25"/>
      <c r="BB56" s="25"/>
      <c r="BC56" s="25"/>
      <c r="BD56" s="25"/>
      <c r="BE56" s="25"/>
      <c r="BF56" s="25"/>
      <c r="BG56" s="25"/>
      <c r="BH56" s="25"/>
      <c r="BI56" s="25"/>
      <c r="BJ56" s="25"/>
      <c r="BK56" s="25"/>
      <c r="BL56" s="25"/>
      <c r="BM56" s="25"/>
      <c r="BN56" s="25"/>
      <c r="BO56" s="25"/>
      <c r="BP56" s="25"/>
      <c r="BQ56" s="25"/>
      <c r="BR56" s="25"/>
      <c r="BS56" s="25"/>
      <c r="BT56" s="25"/>
      <c r="BU56" s="25"/>
      <c r="BV56" s="25"/>
      <c r="BW56" s="25"/>
      <c r="BX56" s="25"/>
      <c r="BY56" s="25"/>
      <c r="BZ56" s="25"/>
      <c r="CA56" s="25"/>
      <c r="CB56" s="25"/>
      <c r="CC56" s="25"/>
      <c r="CD56" s="25"/>
      <c r="CE56" s="25"/>
    </row>
    <row r="57" spans="1:83" s="12" customFormat="1" ht="9.9499999999999993" customHeight="1">
      <c r="A57" s="242"/>
      <c r="B57" s="236"/>
      <c r="C57" s="100"/>
      <c r="D57" s="101"/>
      <c r="E57" s="101"/>
      <c r="F57" s="101"/>
      <c r="G57" s="101"/>
      <c r="H57" s="101"/>
      <c r="I57" s="123"/>
      <c r="J57" s="125"/>
      <c r="K57" s="101"/>
      <c r="L57" s="101"/>
      <c r="M57" s="101"/>
      <c r="N57" s="101"/>
      <c r="O57" s="101"/>
      <c r="P57" s="102"/>
      <c r="Q57" s="184"/>
      <c r="R57" s="183"/>
      <c r="S57" s="277"/>
      <c r="T57" s="157"/>
      <c r="U57" s="100"/>
      <c r="V57" s="101"/>
      <c r="W57" s="101"/>
      <c r="X57" s="101"/>
      <c r="Y57" s="101"/>
      <c r="Z57" s="101"/>
      <c r="AA57" s="123"/>
      <c r="AB57" s="125"/>
      <c r="AC57" s="101"/>
      <c r="AD57" s="101"/>
      <c r="AE57" s="101"/>
      <c r="AF57" s="101"/>
      <c r="AG57" s="101"/>
      <c r="AH57" s="102"/>
      <c r="AI57" s="190"/>
      <c r="AJ57" s="183"/>
      <c r="AK57" s="184"/>
      <c r="AX57" s="25"/>
      <c r="AY57" s="25"/>
      <c r="AZ57" s="25"/>
      <c r="BA57" s="25"/>
      <c r="BB57" s="25"/>
      <c r="BC57" s="25"/>
      <c r="BD57" s="25"/>
      <c r="BE57" s="25"/>
      <c r="BF57" s="25"/>
      <c r="BG57" s="25"/>
      <c r="BH57" s="25"/>
      <c r="BI57" s="25"/>
      <c r="BJ57" s="25"/>
      <c r="BK57" s="25"/>
      <c r="BL57" s="25"/>
      <c r="BM57" s="25"/>
      <c r="BN57" s="25"/>
      <c r="BO57" s="25"/>
      <c r="BP57" s="25"/>
      <c r="BQ57" s="25"/>
      <c r="BR57" s="25"/>
      <c r="BS57" s="25"/>
      <c r="BT57" s="25"/>
      <c r="BU57" s="25"/>
      <c r="BV57" s="25"/>
      <c r="BW57" s="25"/>
      <c r="BX57" s="25"/>
      <c r="BY57" s="25"/>
      <c r="BZ57" s="25"/>
      <c r="CA57" s="25"/>
      <c r="CB57" s="25"/>
      <c r="CC57" s="25"/>
      <c r="CD57" s="25"/>
      <c r="CE57" s="25"/>
    </row>
    <row r="58" spans="1:83" s="12" customFormat="1" ht="9.9499999999999993" customHeight="1">
      <c r="A58" s="242"/>
      <c r="B58" s="238" t="s">
        <v>3097</v>
      </c>
      <c r="C58" s="244"/>
      <c r="D58" s="245"/>
      <c r="E58" s="245"/>
      <c r="F58" s="245"/>
      <c r="G58" s="245"/>
      <c r="H58" s="245"/>
      <c r="I58" s="245"/>
      <c r="J58" s="245"/>
      <c r="K58" s="245"/>
      <c r="L58" s="245"/>
      <c r="M58" s="245"/>
      <c r="N58" s="245"/>
      <c r="O58" s="245"/>
      <c r="P58" s="245"/>
      <c r="Q58" s="245"/>
      <c r="R58" s="245"/>
      <c r="S58" s="245"/>
      <c r="T58" s="245"/>
      <c r="U58" s="245"/>
      <c r="V58" s="245"/>
      <c r="W58" s="245"/>
      <c r="X58" s="245"/>
      <c r="Y58" s="245"/>
      <c r="Z58" s="245"/>
      <c r="AA58" s="245"/>
      <c r="AB58" s="245"/>
      <c r="AC58" s="245"/>
      <c r="AD58" s="245"/>
      <c r="AE58" s="245"/>
      <c r="AF58" s="245"/>
      <c r="AG58" s="245"/>
      <c r="AH58" s="245"/>
      <c r="AI58" s="245"/>
      <c r="AJ58" s="245"/>
      <c r="AK58" s="246"/>
      <c r="AX58" s="25"/>
      <c r="AY58" s="25"/>
      <c r="AZ58" s="25"/>
      <c r="BA58" s="25"/>
      <c r="BB58" s="25"/>
      <c r="BC58" s="25"/>
      <c r="BD58" s="25"/>
      <c r="BE58" s="25"/>
      <c r="BF58" s="25"/>
      <c r="BG58" s="25"/>
      <c r="BH58" s="25"/>
      <c r="BI58" s="25"/>
      <c r="BJ58" s="25"/>
      <c r="BK58" s="25"/>
      <c r="BL58" s="25"/>
      <c r="BM58" s="25"/>
      <c r="BN58" s="25"/>
      <c r="BO58" s="25"/>
      <c r="BP58" s="25"/>
      <c r="BQ58" s="25"/>
      <c r="BR58" s="25"/>
      <c r="BS58" s="25"/>
      <c r="BT58" s="25"/>
      <c r="BU58" s="25"/>
      <c r="BV58" s="25"/>
      <c r="BW58" s="25"/>
      <c r="BX58" s="25"/>
      <c r="BY58" s="25"/>
      <c r="BZ58" s="25"/>
      <c r="CA58" s="25"/>
      <c r="CB58" s="25"/>
      <c r="CC58" s="25"/>
      <c r="CD58" s="25"/>
      <c r="CE58" s="25"/>
    </row>
    <row r="59" spans="1:83" s="12" customFormat="1" ht="9.9499999999999993" customHeight="1">
      <c r="A59" s="242"/>
      <c r="B59" s="239"/>
      <c r="C59" s="97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99"/>
      <c r="AX59" s="25"/>
      <c r="AY59" s="25"/>
      <c r="AZ59" s="25"/>
      <c r="BA59" s="25"/>
      <c r="BB59" s="25"/>
      <c r="BC59" s="25"/>
      <c r="BD59" s="25"/>
      <c r="BE59" s="25"/>
      <c r="BF59" s="25"/>
      <c r="BG59" s="25"/>
      <c r="BH59" s="25"/>
      <c r="BI59" s="25"/>
      <c r="BJ59" s="25"/>
      <c r="BK59" s="25"/>
      <c r="BL59" s="25"/>
      <c r="BM59" s="25"/>
      <c r="BN59" s="25"/>
      <c r="BO59" s="25"/>
      <c r="BP59" s="25"/>
      <c r="BQ59" s="25"/>
      <c r="BR59" s="25"/>
      <c r="BS59" s="25"/>
      <c r="BT59" s="25"/>
      <c r="BU59" s="25"/>
      <c r="BV59" s="25"/>
      <c r="BW59" s="25"/>
      <c r="BX59" s="25"/>
      <c r="BY59" s="25"/>
      <c r="BZ59" s="25"/>
      <c r="CA59" s="25"/>
      <c r="CB59" s="25"/>
      <c r="CC59" s="25"/>
      <c r="CD59" s="25"/>
      <c r="CE59" s="25"/>
    </row>
    <row r="60" spans="1:83" s="12" customFormat="1" ht="9.9499999999999993" customHeight="1">
      <c r="A60" s="243"/>
      <c r="B60" s="240"/>
      <c r="C60" s="100"/>
      <c r="D60" s="101"/>
      <c r="E60" s="101"/>
      <c r="F60" s="101"/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01"/>
      <c r="Z60" s="101"/>
      <c r="AA60" s="101"/>
      <c r="AB60" s="101"/>
      <c r="AC60" s="101"/>
      <c r="AD60" s="101"/>
      <c r="AE60" s="101"/>
      <c r="AF60" s="101"/>
      <c r="AG60" s="101"/>
      <c r="AH60" s="101"/>
      <c r="AI60" s="101"/>
      <c r="AJ60" s="101"/>
      <c r="AK60" s="102"/>
      <c r="AX60" s="25"/>
      <c r="AY60" s="25"/>
      <c r="AZ60" s="25"/>
      <c r="BA60" s="25"/>
      <c r="BB60" s="25"/>
      <c r="BC60" s="25"/>
      <c r="BD60" s="25"/>
      <c r="BE60" s="25"/>
      <c r="BF60" s="25"/>
      <c r="BG60" s="25"/>
      <c r="BH60" s="25"/>
      <c r="BI60" s="25"/>
      <c r="BJ60" s="25"/>
      <c r="BK60" s="25"/>
      <c r="BL60" s="25"/>
      <c r="BM60" s="25"/>
      <c r="BN60" s="25"/>
      <c r="BO60" s="25"/>
      <c r="BP60" s="25"/>
      <c r="BQ60" s="25"/>
      <c r="BR60" s="25"/>
      <c r="BS60" s="25"/>
      <c r="BT60" s="25"/>
      <c r="BU60" s="25"/>
      <c r="BV60" s="25"/>
      <c r="BW60" s="25"/>
      <c r="BX60" s="25"/>
      <c r="BY60" s="25"/>
      <c r="BZ60" s="25"/>
      <c r="CA60" s="25"/>
      <c r="CB60" s="25"/>
      <c r="CC60" s="25"/>
      <c r="CD60" s="25"/>
      <c r="CE60" s="25"/>
    </row>
    <row r="61" spans="1:83" s="18" customFormat="1" ht="12">
      <c r="A61" s="234" t="s">
        <v>3307</v>
      </c>
      <c r="B61" s="235"/>
      <c r="C61" s="235"/>
      <c r="D61" s="235"/>
      <c r="E61" s="235"/>
      <c r="F61" s="235"/>
      <c r="G61" s="235"/>
      <c r="H61" s="235"/>
      <c r="I61" s="235"/>
      <c r="J61" s="235"/>
      <c r="K61" s="235"/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35"/>
      <c r="AK61" s="235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  <c r="BN61" s="26"/>
      <c r="BO61" s="26"/>
      <c r="BP61" s="26"/>
      <c r="BQ61" s="26"/>
      <c r="BR61" s="26"/>
      <c r="BS61" s="26"/>
      <c r="BT61" s="26"/>
      <c r="BU61" s="26"/>
      <c r="BV61" s="26"/>
      <c r="BW61" s="26"/>
      <c r="BX61" s="26"/>
      <c r="BY61" s="26"/>
      <c r="BZ61" s="26"/>
      <c r="CA61" s="26"/>
      <c r="CB61" s="26"/>
      <c r="CC61" s="26"/>
      <c r="CD61" s="26"/>
      <c r="CE61" s="26"/>
    </row>
    <row r="62" spans="1:83" s="18" customFormat="1" ht="12">
      <c r="A62" s="235"/>
      <c r="B62" s="235"/>
      <c r="C62" s="235"/>
      <c r="D62" s="235"/>
      <c r="E62" s="235"/>
      <c r="F62" s="235"/>
      <c r="G62" s="235"/>
      <c r="H62" s="235"/>
      <c r="I62" s="235"/>
      <c r="J62" s="235"/>
      <c r="K62" s="235"/>
      <c r="L62" s="235"/>
      <c r="M62" s="235"/>
      <c r="N62" s="235"/>
      <c r="O62" s="235"/>
      <c r="P62" s="235"/>
      <c r="Q62" s="235"/>
      <c r="R62" s="235"/>
      <c r="S62" s="235"/>
      <c r="T62" s="235"/>
      <c r="U62" s="235"/>
      <c r="V62" s="235"/>
      <c r="W62" s="235"/>
      <c r="X62" s="235"/>
      <c r="Y62" s="235"/>
      <c r="Z62" s="235"/>
      <c r="AA62" s="235"/>
      <c r="AB62" s="235"/>
      <c r="AC62" s="235"/>
      <c r="AD62" s="235"/>
      <c r="AE62" s="235"/>
      <c r="AF62" s="235"/>
      <c r="AG62" s="235"/>
      <c r="AH62" s="235"/>
      <c r="AI62" s="235"/>
      <c r="AJ62" s="235"/>
      <c r="AK62" s="235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  <c r="BN62" s="26"/>
      <c r="BO62" s="26"/>
      <c r="BP62" s="26"/>
      <c r="BQ62" s="26"/>
      <c r="BR62" s="26"/>
      <c r="BS62" s="26"/>
      <c r="BT62" s="26"/>
      <c r="BU62" s="26"/>
      <c r="BV62" s="26"/>
      <c r="BW62" s="26"/>
      <c r="BX62" s="26"/>
      <c r="BY62" s="26"/>
      <c r="BZ62" s="26"/>
      <c r="CA62" s="26"/>
      <c r="CB62" s="26"/>
      <c r="CC62" s="26"/>
      <c r="CD62" s="26"/>
      <c r="CE62" s="26"/>
    </row>
    <row r="63" spans="1:83" s="18" customFormat="1" ht="12.6" customHeight="1">
      <c r="A63" s="232" t="s">
        <v>3311</v>
      </c>
      <c r="B63" s="233"/>
      <c r="C63" s="233"/>
      <c r="D63" s="233"/>
      <c r="E63" s="233"/>
      <c r="F63" s="233"/>
      <c r="G63" s="233"/>
      <c r="H63" s="233"/>
      <c r="I63" s="233"/>
      <c r="J63" s="233"/>
      <c r="K63" s="233"/>
      <c r="L63" s="233"/>
      <c r="M63" s="233"/>
      <c r="N63" s="233"/>
      <c r="O63" s="233"/>
      <c r="P63" s="233"/>
      <c r="Q63" s="233"/>
      <c r="R63" s="233"/>
      <c r="S63" s="233"/>
      <c r="T63" s="233"/>
      <c r="U63" s="233"/>
      <c r="V63" s="233"/>
      <c r="W63" s="233"/>
      <c r="X63" s="233"/>
      <c r="Y63" s="233"/>
      <c r="Z63" s="233"/>
      <c r="AA63" s="233"/>
      <c r="AB63" s="233"/>
      <c r="AC63" s="233"/>
      <c r="AD63" s="233"/>
      <c r="AE63" s="233"/>
      <c r="AF63" s="233"/>
      <c r="AG63" s="233"/>
      <c r="AH63" s="233"/>
      <c r="AI63" s="233"/>
      <c r="AJ63" s="233"/>
      <c r="AK63" s="233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  <c r="BN63" s="26"/>
      <c r="BO63" s="26"/>
      <c r="BP63" s="26"/>
      <c r="BQ63" s="26"/>
      <c r="BR63" s="26"/>
      <c r="BS63" s="26"/>
      <c r="BT63" s="26"/>
      <c r="BU63" s="26"/>
      <c r="BV63" s="26"/>
      <c r="BW63" s="26"/>
      <c r="BX63" s="26"/>
      <c r="BY63" s="26"/>
      <c r="BZ63" s="26"/>
      <c r="CA63" s="26"/>
      <c r="CB63" s="26"/>
      <c r="CC63" s="26"/>
      <c r="CD63" s="26"/>
      <c r="CE63" s="26"/>
    </row>
    <row r="64" spans="1:83" s="18" customFormat="1" ht="12.6" customHeight="1">
      <c r="A64" s="233"/>
      <c r="B64" s="233"/>
      <c r="C64" s="233"/>
      <c r="D64" s="233"/>
      <c r="E64" s="233"/>
      <c r="F64" s="233"/>
      <c r="G64" s="233"/>
      <c r="H64" s="233"/>
      <c r="I64" s="233"/>
      <c r="J64" s="233"/>
      <c r="K64" s="233"/>
      <c r="L64" s="233"/>
      <c r="M64" s="233"/>
      <c r="N64" s="233"/>
      <c r="O64" s="233"/>
      <c r="P64" s="233"/>
      <c r="Q64" s="233"/>
      <c r="R64" s="233"/>
      <c r="S64" s="233"/>
      <c r="T64" s="233"/>
      <c r="U64" s="233"/>
      <c r="V64" s="233"/>
      <c r="W64" s="233"/>
      <c r="X64" s="233"/>
      <c r="Y64" s="233"/>
      <c r="Z64" s="233"/>
      <c r="AA64" s="233"/>
      <c r="AB64" s="233"/>
      <c r="AC64" s="233"/>
      <c r="AD64" s="233"/>
      <c r="AE64" s="233"/>
      <c r="AF64" s="233"/>
      <c r="AG64" s="233"/>
      <c r="AH64" s="233"/>
      <c r="AI64" s="233"/>
      <c r="AJ64" s="233"/>
      <c r="AK64" s="233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  <c r="BO64" s="26"/>
      <c r="BP64" s="26"/>
      <c r="BQ64" s="26"/>
      <c r="BR64" s="26"/>
      <c r="BS64" s="26"/>
      <c r="BT64" s="26"/>
      <c r="BU64" s="26"/>
      <c r="BV64" s="26"/>
      <c r="BW64" s="26"/>
      <c r="BX64" s="26"/>
      <c r="BY64" s="26"/>
      <c r="BZ64" s="26"/>
      <c r="CA64" s="26"/>
      <c r="CB64" s="26"/>
      <c r="CC64" s="26"/>
      <c r="CD64" s="26"/>
      <c r="CE64" s="26"/>
    </row>
    <row r="65" spans="1:83" s="12" customFormat="1" ht="12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X65" s="25"/>
      <c r="AY65" s="25"/>
      <c r="AZ65" s="25"/>
      <c r="BA65" s="25"/>
      <c r="BB65" s="25"/>
      <c r="BC65" s="25"/>
      <c r="BD65" s="25"/>
      <c r="BE65" s="25"/>
      <c r="BF65" s="25"/>
      <c r="BG65" s="25"/>
      <c r="BH65" s="25"/>
      <c r="BI65" s="25"/>
      <c r="BJ65" s="25"/>
      <c r="BK65" s="25"/>
      <c r="BL65" s="25"/>
      <c r="BM65" s="25"/>
      <c r="BN65" s="25"/>
      <c r="BO65" s="25"/>
      <c r="BP65" s="25"/>
      <c r="BQ65" s="25"/>
      <c r="BR65" s="25"/>
      <c r="BS65" s="25"/>
      <c r="BT65" s="25"/>
      <c r="BU65" s="25"/>
      <c r="BV65" s="25"/>
      <c r="BW65" s="25"/>
      <c r="BX65" s="25"/>
      <c r="BY65" s="25"/>
      <c r="BZ65" s="25"/>
      <c r="CA65" s="25"/>
      <c r="CB65" s="25"/>
      <c r="CC65" s="25"/>
      <c r="CD65" s="25"/>
      <c r="CE65" s="25"/>
    </row>
    <row r="66" spans="1:83" ht="15" customHeight="1">
      <c r="A66" s="11" t="s">
        <v>3309</v>
      </c>
    </row>
    <row r="67" spans="1:83" ht="0.75" customHeight="1" thickBot="1"/>
    <row r="68" spans="1:83" ht="9" customHeight="1">
      <c r="A68" s="226" t="s">
        <v>3076</v>
      </c>
      <c r="B68" s="201"/>
      <c r="C68" s="201"/>
      <c r="D68" s="201"/>
      <c r="E68" s="201"/>
      <c r="F68" s="198">
        <v>5000</v>
      </c>
      <c r="G68" s="198"/>
      <c r="H68" s="198"/>
      <c r="I68" s="258" t="s">
        <v>3077</v>
      </c>
      <c r="J68" s="229" t="s">
        <v>3096</v>
      </c>
      <c r="K68" s="229"/>
      <c r="L68" s="229"/>
      <c r="M68" s="229"/>
      <c r="N68" s="222"/>
      <c r="O68" s="222"/>
      <c r="P68" s="201" t="s">
        <v>3078</v>
      </c>
      <c r="Q68" s="219" t="s">
        <v>3079</v>
      </c>
      <c r="R68" s="198">
        <v>1000</v>
      </c>
      <c r="S68" s="198"/>
      <c r="T68" s="198"/>
      <c r="U68" s="170" t="str">
        <f>IF(N68&lt;&gt;"",F68+(N68*1000),"")</f>
        <v/>
      </c>
      <c r="V68" s="171"/>
      <c r="W68" s="171"/>
      <c r="X68" s="172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</row>
    <row r="69" spans="1:83" ht="9" customHeight="1">
      <c r="A69" s="227"/>
      <c r="B69" s="202"/>
      <c r="C69" s="202"/>
      <c r="D69" s="202"/>
      <c r="E69" s="202"/>
      <c r="F69" s="199"/>
      <c r="G69" s="199"/>
      <c r="H69" s="199"/>
      <c r="I69" s="220"/>
      <c r="J69" s="230"/>
      <c r="K69" s="230"/>
      <c r="L69" s="230"/>
      <c r="M69" s="230"/>
      <c r="N69" s="223"/>
      <c r="O69" s="223"/>
      <c r="P69" s="202"/>
      <c r="Q69" s="220"/>
      <c r="R69" s="199"/>
      <c r="S69" s="199"/>
      <c r="T69" s="199"/>
      <c r="U69" s="173"/>
      <c r="V69" s="174"/>
      <c r="W69" s="174"/>
      <c r="X69" s="175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</row>
    <row r="70" spans="1:83" ht="9" customHeight="1" thickBot="1">
      <c r="A70" s="228"/>
      <c r="B70" s="203"/>
      <c r="C70" s="203"/>
      <c r="D70" s="203"/>
      <c r="E70" s="203"/>
      <c r="F70" s="200"/>
      <c r="G70" s="200"/>
      <c r="H70" s="200"/>
      <c r="I70" s="221"/>
      <c r="J70" s="231"/>
      <c r="K70" s="231"/>
      <c r="L70" s="231"/>
      <c r="M70" s="231"/>
      <c r="N70" s="224"/>
      <c r="O70" s="224"/>
      <c r="P70" s="203"/>
      <c r="Q70" s="221"/>
      <c r="R70" s="200"/>
      <c r="S70" s="200"/>
      <c r="T70" s="200"/>
      <c r="U70" s="176"/>
      <c r="V70" s="177"/>
      <c r="W70" s="177"/>
      <c r="X70" s="178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</row>
    <row r="71" spans="1:83" ht="5.25" customHeight="1" thickBot="1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29"/>
      <c r="S71" s="29"/>
      <c r="T71" s="29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</row>
    <row r="72" spans="1:83" ht="9" customHeight="1">
      <c r="A72" s="259" t="s">
        <v>3304</v>
      </c>
      <c r="B72" s="260"/>
      <c r="C72" s="260"/>
      <c r="D72" s="260"/>
      <c r="E72" s="260"/>
      <c r="F72" s="265" t="s">
        <v>3313</v>
      </c>
      <c r="G72" s="266"/>
      <c r="H72" s="266"/>
      <c r="I72" s="266"/>
      <c r="J72" s="153">
        <v>1050</v>
      </c>
      <c r="K72" s="153"/>
      <c r="L72" s="153"/>
      <c r="M72" s="30"/>
      <c r="N72" s="271"/>
      <c r="O72" s="272"/>
      <c r="P72" s="273" t="s">
        <v>3085</v>
      </c>
      <c r="Q72" s="274" t="s">
        <v>3302</v>
      </c>
      <c r="R72" s="153" t="str">
        <f>IF(N72&lt;&gt;"",J72*N72,"")</f>
        <v/>
      </c>
      <c r="S72" s="153"/>
      <c r="T72" s="153"/>
      <c r="U72" s="170">
        <f>SUM(R72:T77)</f>
        <v>0</v>
      </c>
      <c r="V72" s="171"/>
      <c r="W72" s="171"/>
      <c r="X72" s="172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</row>
    <row r="73" spans="1:83" ht="9" customHeight="1">
      <c r="A73" s="261"/>
      <c r="B73" s="262"/>
      <c r="C73" s="262"/>
      <c r="D73" s="262"/>
      <c r="E73" s="262"/>
      <c r="F73" s="267"/>
      <c r="G73" s="268"/>
      <c r="H73" s="268"/>
      <c r="I73" s="268"/>
      <c r="J73" s="154"/>
      <c r="K73" s="154"/>
      <c r="L73" s="154"/>
      <c r="M73" s="11" t="s">
        <v>3301</v>
      </c>
      <c r="N73" s="204"/>
      <c r="O73" s="205"/>
      <c r="P73" s="208"/>
      <c r="Q73" s="210"/>
      <c r="R73" s="154"/>
      <c r="S73" s="154"/>
      <c r="T73" s="154"/>
      <c r="U73" s="173"/>
      <c r="V73" s="174"/>
      <c r="W73" s="174"/>
      <c r="X73" s="175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</row>
    <row r="74" spans="1:83" ht="9" customHeight="1" thickBot="1">
      <c r="A74" s="261"/>
      <c r="B74" s="262"/>
      <c r="C74" s="262"/>
      <c r="D74" s="262"/>
      <c r="E74" s="262"/>
      <c r="F74" s="267"/>
      <c r="G74" s="268"/>
      <c r="H74" s="268"/>
      <c r="I74" s="268"/>
      <c r="J74" s="154"/>
      <c r="K74" s="154"/>
      <c r="L74" s="154"/>
      <c r="M74" s="32"/>
      <c r="N74" s="204"/>
      <c r="O74" s="205"/>
      <c r="P74" s="208"/>
      <c r="Q74" s="210"/>
      <c r="R74" s="154"/>
      <c r="S74" s="154"/>
      <c r="T74" s="154"/>
      <c r="U74" s="173"/>
      <c r="V74" s="174"/>
      <c r="W74" s="174"/>
      <c r="X74" s="175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</row>
    <row r="75" spans="1:83" ht="9" customHeight="1">
      <c r="A75" s="261"/>
      <c r="B75" s="262"/>
      <c r="C75" s="262"/>
      <c r="D75" s="262"/>
      <c r="E75" s="262"/>
      <c r="F75" s="267" t="s">
        <v>3314</v>
      </c>
      <c r="G75" s="268"/>
      <c r="H75" s="268"/>
      <c r="I75" s="268"/>
      <c r="J75" s="154">
        <v>1050</v>
      </c>
      <c r="K75" s="154"/>
      <c r="L75" s="154"/>
      <c r="N75" s="204"/>
      <c r="O75" s="205"/>
      <c r="P75" s="208" t="s">
        <v>3085</v>
      </c>
      <c r="Q75" s="210" t="s">
        <v>3302</v>
      </c>
      <c r="R75" s="154" t="str">
        <f>IF(N75&lt;&gt;"",J75*N75,"")</f>
        <v/>
      </c>
      <c r="S75" s="154"/>
      <c r="T75" s="154"/>
      <c r="U75" s="173"/>
      <c r="V75" s="174"/>
      <c r="W75" s="174"/>
      <c r="X75" s="175"/>
      <c r="Y75" s="17"/>
      <c r="Z75" s="212" t="s">
        <v>3086</v>
      </c>
      <c r="AA75" s="213"/>
      <c r="AB75" s="213"/>
      <c r="AC75" s="213"/>
      <c r="AD75" s="213"/>
      <c r="AE75" s="192">
        <f>SUM(U68,U72)</f>
        <v>0</v>
      </c>
      <c r="AF75" s="192"/>
      <c r="AG75" s="192"/>
      <c r="AH75" s="192"/>
      <c r="AI75" s="193"/>
    </row>
    <row r="76" spans="1:83" ht="9" customHeight="1">
      <c r="A76" s="261"/>
      <c r="B76" s="262"/>
      <c r="C76" s="262"/>
      <c r="D76" s="262"/>
      <c r="E76" s="262"/>
      <c r="F76" s="267"/>
      <c r="G76" s="268"/>
      <c r="H76" s="268"/>
      <c r="I76" s="268"/>
      <c r="J76" s="154"/>
      <c r="K76" s="154"/>
      <c r="L76" s="154"/>
      <c r="M76" s="11" t="s">
        <v>3301</v>
      </c>
      <c r="N76" s="204"/>
      <c r="O76" s="205"/>
      <c r="P76" s="208"/>
      <c r="Q76" s="210"/>
      <c r="R76" s="154"/>
      <c r="S76" s="154"/>
      <c r="T76" s="154"/>
      <c r="U76" s="173"/>
      <c r="V76" s="174"/>
      <c r="W76" s="174"/>
      <c r="X76" s="175"/>
      <c r="Y76" s="17"/>
      <c r="Z76" s="214"/>
      <c r="AA76" s="215"/>
      <c r="AB76" s="215"/>
      <c r="AC76" s="215"/>
      <c r="AD76" s="215"/>
      <c r="AE76" s="194"/>
      <c r="AF76" s="194"/>
      <c r="AG76" s="194"/>
      <c r="AH76" s="194"/>
      <c r="AI76" s="195"/>
    </row>
    <row r="77" spans="1:83" ht="9" customHeight="1" thickBot="1">
      <c r="A77" s="263"/>
      <c r="B77" s="264"/>
      <c r="C77" s="264"/>
      <c r="D77" s="264"/>
      <c r="E77" s="264"/>
      <c r="F77" s="269"/>
      <c r="G77" s="270"/>
      <c r="H77" s="270"/>
      <c r="I77" s="270"/>
      <c r="J77" s="191"/>
      <c r="K77" s="191"/>
      <c r="L77" s="191"/>
      <c r="M77" s="31"/>
      <c r="N77" s="206"/>
      <c r="O77" s="207"/>
      <c r="P77" s="209"/>
      <c r="Q77" s="211"/>
      <c r="R77" s="191"/>
      <c r="S77" s="191"/>
      <c r="T77" s="191"/>
      <c r="U77" s="176"/>
      <c r="V77" s="177"/>
      <c r="W77" s="177"/>
      <c r="X77" s="178"/>
      <c r="Y77" s="17"/>
      <c r="Z77" s="216"/>
      <c r="AA77" s="217"/>
      <c r="AB77" s="217"/>
      <c r="AC77" s="217"/>
      <c r="AD77" s="217"/>
      <c r="AE77" s="196"/>
      <c r="AF77" s="196"/>
      <c r="AG77" s="196"/>
      <c r="AH77" s="196"/>
      <c r="AI77" s="197"/>
    </row>
    <row r="78" spans="1:83" ht="12" customHeight="1">
      <c r="A78" s="39" t="s">
        <v>3308</v>
      </c>
      <c r="B78" s="38"/>
      <c r="C78" s="38"/>
      <c r="D78" s="38"/>
      <c r="E78" s="38"/>
      <c r="F78" s="40"/>
      <c r="G78" s="40"/>
      <c r="H78" s="40"/>
      <c r="I78" s="40"/>
      <c r="J78" s="37"/>
      <c r="K78" s="37"/>
      <c r="L78" s="37"/>
      <c r="N78" s="36"/>
      <c r="O78" s="36"/>
      <c r="P78" s="33"/>
      <c r="Q78" s="35"/>
      <c r="R78" s="37"/>
      <c r="S78" s="37"/>
      <c r="T78" s="37"/>
      <c r="U78" s="23"/>
      <c r="V78" s="23"/>
      <c r="W78" s="23"/>
      <c r="X78" s="23"/>
      <c r="Y78" s="17"/>
      <c r="Z78" s="34"/>
      <c r="AA78" s="34"/>
      <c r="AB78" s="34"/>
      <c r="AC78" s="34"/>
      <c r="AD78" s="34"/>
      <c r="AE78" s="41"/>
      <c r="AF78" s="41"/>
      <c r="AG78" s="41"/>
      <c r="AH78" s="41"/>
      <c r="AI78" s="41"/>
    </row>
    <row r="79" spans="1:83" ht="12" customHeight="1">
      <c r="A79" s="39" t="s">
        <v>3306</v>
      </c>
      <c r="D79" s="16"/>
      <c r="F79" s="16"/>
      <c r="G79" s="16"/>
      <c r="V79" s="14"/>
      <c r="W79" s="14"/>
      <c r="AW79" s="24"/>
      <c r="CE79" s="11"/>
    </row>
    <row r="80" spans="1:83" s="12" customFormat="1" ht="12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X80" s="25"/>
      <c r="AY80" s="25"/>
      <c r="AZ80" s="25"/>
      <c r="BA80" s="25"/>
      <c r="BB80" s="25"/>
      <c r="BC80" s="25"/>
      <c r="BD80" s="25"/>
      <c r="BE80" s="25"/>
      <c r="BF80" s="25"/>
      <c r="BG80" s="25"/>
      <c r="BH80" s="25"/>
      <c r="BI80" s="25"/>
      <c r="BJ80" s="25"/>
      <c r="BK80" s="25"/>
      <c r="BL80" s="25"/>
      <c r="BM80" s="25"/>
      <c r="BN80" s="25"/>
      <c r="BO80" s="25"/>
      <c r="BP80" s="25"/>
      <c r="BQ80" s="25"/>
      <c r="BR80" s="25"/>
      <c r="BS80" s="25"/>
      <c r="BT80" s="25"/>
      <c r="BU80" s="25"/>
      <c r="BV80" s="25"/>
      <c r="BW80" s="25"/>
      <c r="BX80" s="25"/>
      <c r="BY80" s="25"/>
      <c r="BZ80" s="25"/>
      <c r="CA80" s="25"/>
      <c r="CB80" s="25"/>
      <c r="CC80" s="25"/>
      <c r="CD80" s="25"/>
      <c r="CE80" s="25"/>
    </row>
    <row r="81" spans="1:83" s="16" customFormat="1" ht="15" customHeight="1">
      <c r="A81" s="218" t="s">
        <v>3305</v>
      </c>
      <c r="B81" s="218"/>
      <c r="C81" s="218"/>
      <c r="D81" s="218"/>
      <c r="E81" s="218"/>
      <c r="F81" s="218"/>
      <c r="G81" s="218"/>
      <c r="H81" s="218"/>
      <c r="I81" s="218"/>
      <c r="J81" s="218"/>
      <c r="K81" s="218"/>
      <c r="L81" s="218"/>
      <c r="M81" s="218"/>
      <c r="N81" s="218"/>
      <c r="O81" s="218"/>
      <c r="P81" s="218"/>
      <c r="Q81" s="218"/>
      <c r="R81" s="218"/>
      <c r="S81" s="218"/>
      <c r="T81" s="218"/>
      <c r="U81" s="218"/>
      <c r="V81" s="218"/>
      <c r="W81" s="218"/>
      <c r="X81" s="218"/>
      <c r="Y81" s="218"/>
      <c r="Z81" s="218"/>
      <c r="AA81" s="218"/>
      <c r="AB81" s="218"/>
      <c r="AC81" s="218"/>
      <c r="AD81" s="218"/>
      <c r="AE81" s="218"/>
      <c r="AF81" s="218"/>
      <c r="AG81" s="218"/>
      <c r="AH81" s="218"/>
      <c r="AI81" s="218"/>
      <c r="AJ81" s="218"/>
      <c r="AK81" s="218"/>
      <c r="AX81" s="27"/>
      <c r="AY81" s="27"/>
      <c r="AZ81" s="27"/>
      <c r="BA81" s="27"/>
      <c r="BB81" s="27"/>
      <c r="BC81" s="27"/>
      <c r="BD81" s="27"/>
      <c r="BE81" s="27"/>
      <c r="BF81" s="27"/>
      <c r="BG81" s="27"/>
      <c r="BH81" s="27"/>
      <c r="BI81" s="27"/>
      <c r="BJ81" s="27"/>
      <c r="BK81" s="27"/>
      <c r="BL81" s="27"/>
      <c r="BM81" s="27"/>
      <c r="BN81" s="27"/>
      <c r="BO81" s="27"/>
      <c r="BP81" s="27"/>
      <c r="BQ81" s="27"/>
      <c r="BR81" s="27"/>
      <c r="BS81" s="27"/>
      <c r="BT81" s="27"/>
      <c r="BU81" s="27"/>
      <c r="BV81" s="27"/>
      <c r="BW81" s="27"/>
      <c r="BX81" s="27"/>
      <c r="BY81" s="27"/>
      <c r="BZ81" s="27"/>
      <c r="CA81" s="27"/>
      <c r="CB81" s="27"/>
      <c r="CC81" s="27"/>
      <c r="CD81" s="27"/>
      <c r="CE81" s="27"/>
    </row>
    <row r="82" spans="1:83" s="16" customFormat="1" ht="15" customHeight="1">
      <c r="A82" s="249" t="s">
        <v>3080</v>
      </c>
      <c r="B82" s="250"/>
      <c r="C82" s="250"/>
      <c r="D82" s="250"/>
      <c r="E82" s="251"/>
      <c r="F82" s="116" t="s">
        <v>3087</v>
      </c>
      <c r="G82" s="117"/>
      <c r="H82" s="117"/>
      <c r="I82" s="117"/>
      <c r="J82" s="117"/>
      <c r="K82" s="117"/>
      <c r="L82" s="117"/>
      <c r="M82" s="118"/>
      <c r="N82" s="249" t="s">
        <v>3082</v>
      </c>
      <c r="O82" s="250"/>
      <c r="P82" s="250"/>
      <c r="Q82" s="250"/>
      <c r="R82" s="251"/>
      <c r="S82" s="116" t="s">
        <v>3089</v>
      </c>
      <c r="T82" s="117"/>
      <c r="U82" s="117"/>
      <c r="V82" s="117"/>
      <c r="W82" s="117"/>
      <c r="X82" s="117"/>
      <c r="Y82" s="117"/>
      <c r="Z82" s="117"/>
      <c r="AA82" s="117"/>
      <c r="AB82" s="118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27"/>
      <c r="BE82" s="27"/>
      <c r="BF82" s="27"/>
      <c r="BG82" s="27"/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</row>
    <row r="83" spans="1:83" s="16" customFormat="1" ht="15" customHeight="1">
      <c r="A83" s="249" t="s">
        <v>3081</v>
      </c>
      <c r="B83" s="250"/>
      <c r="C83" s="250"/>
      <c r="D83" s="250"/>
      <c r="E83" s="251"/>
      <c r="F83" s="116" t="s">
        <v>3088</v>
      </c>
      <c r="G83" s="117"/>
      <c r="H83" s="117"/>
      <c r="I83" s="117"/>
      <c r="J83" s="117"/>
      <c r="K83" s="117"/>
      <c r="L83" s="117"/>
      <c r="M83" s="118"/>
      <c r="N83" s="249" t="s">
        <v>3083</v>
      </c>
      <c r="O83" s="250"/>
      <c r="P83" s="250"/>
      <c r="Q83" s="250"/>
      <c r="R83" s="251"/>
      <c r="S83" s="119" t="s">
        <v>3090</v>
      </c>
      <c r="T83" s="117"/>
      <c r="U83" s="117"/>
      <c r="V83" s="117"/>
      <c r="W83" s="117"/>
      <c r="X83" s="117"/>
      <c r="Y83" s="117"/>
      <c r="Z83" s="117"/>
      <c r="AA83" s="117"/>
      <c r="AB83" s="118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  <c r="BD83" s="27"/>
      <c r="BE83" s="27"/>
      <c r="BF83" s="27"/>
      <c r="BG83" s="27"/>
      <c r="BH83" s="27"/>
      <c r="BI83" s="27"/>
      <c r="BJ83" s="27"/>
      <c r="BK83" s="27"/>
      <c r="BL83" s="27"/>
      <c r="BM83" s="27"/>
      <c r="BN83" s="27"/>
      <c r="BO83" s="27"/>
      <c r="BP83" s="27"/>
      <c r="BQ83" s="27"/>
      <c r="BR83" s="27"/>
      <c r="BS83" s="27"/>
      <c r="BT83" s="27"/>
      <c r="BU83" s="27"/>
      <c r="BV83" s="27"/>
      <c r="BW83" s="27"/>
      <c r="BX83" s="27"/>
    </row>
    <row r="84" spans="1:83" s="16" customFormat="1" ht="15" customHeight="1">
      <c r="A84" s="252" t="s">
        <v>3084</v>
      </c>
      <c r="B84" s="253"/>
      <c r="C84" s="253"/>
      <c r="D84" s="253"/>
      <c r="E84" s="254"/>
      <c r="F84" s="161" t="s">
        <v>3091</v>
      </c>
      <c r="G84" s="162"/>
      <c r="H84" s="162"/>
      <c r="I84" s="162"/>
      <c r="J84" s="162"/>
      <c r="K84" s="162"/>
      <c r="L84" s="162"/>
      <c r="M84" s="162"/>
      <c r="N84" s="162"/>
      <c r="O84" s="162"/>
      <c r="P84" s="162"/>
      <c r="Q84" s="162"/>
      <c r="R84" s="162"/>
      <c r="S84" s="162"/>
      <c r="T84" s="162"/>
      <c r="U84" s="162"/>
      <c r="V84" s="162"/>
      <c r="W84" s="162"/>
      <c r="X84" s="162"/>
      <c r="Y84" s="162"/>
      <c r="Z84" s="162"/>
      <c r="AA84" s="162"/>
      <c r="AB84" s="163"/>
      <c r="AQ84" s="27"/>
      <c r="AR84" s="27"/>
      <c r="AS84" s="27"/>
      <c r="AT84" s="27"/>
      <c r="AU84" s="27"/>
      <c r="AV84" s="27"/>
      <c r="AW84" s="27"/>
      <c r="AX84" s="27"/>
      <c r="AY84" s="27"/>
      <c r="AZ84" s="27"/>
      <c r="BA84" s="27"/>
      <c r="BB84" s="27"/>
      <c r="BC84" s="27"/>
      <c r="BD84" s="27"/>
      <c r="BE84" s="27"/>
      <c r="BF84" s="27"/>
      <c r="BG84" s="27"/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</row>
    <row r="85" spans="1:83" s="16" customFormat="1" ht="15" customHeight="1">
      <c r="A85" s="255"/>
      <c r="B85" s="256"/>
      <c r="C85" s="256"/>
      <c r="D85" s="256"/>
      <c r="E85" s="257"/>
      <c r="F85" s="164"/>
      <c r="G85" s="165"/>
      <c r="H85" s="165"/>
      <c r="I85" s="165"/>
      <c r="J85" s="165"/>
      <c r="K85" s="165"/>
      <c r="L85" s="165"/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65"/>
      <c r="AB85" s="166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  <c r="BE85" s="27"/>
      <c r="BF85" s="27"/>
      <c r="BG85" s="27"/>
      <c r="BH85" s="27"/>
      <c r="BI85" s="27"/>
      <c r="BJ85" s="27"/>
      <c r="BK85" s="27"/>
      <c r="BL85" s="27"/>
      <c r="BM85" s="27"/>
      <c r="BN85" s="27"/>
      <c r="BO85" s="27"/>
      <c r="BP85" s="27"/>
      <c r="BQ85" s="27"/>
      <c r="BR85" s="27"/>
      <c r="BS85" s="27"/>
      <c r="BT85" s="27"/>
      <c r="BU85" s="27"/>
      <c r="BV85" s="27"/>
      <c r="BW85" s="27"/>
      <c r="BX85" s="27"/>
    </row>
    <row r="86" spans="1:83" s="16" customFormat="1" ht="12.75">
      <c r="A86" s="237" t="s">
        <v>3303</v>
      </c>
      <c r="B86" s="237"/>
      <c r="C86" s="237"/>
      <c r="D86" s="237"/>
      <c r="E86" s="237"/>
      <c r="F86" s="237"/>
      <c r="G86" s="237"/>
      <c r="H86" s="237"/>
      <c r="I86" s="237"/>
      <c r="J86" s="237"/>
      <c r="K86" s="237"/>
      <c r="L86" s="237"/>
      <c r="M86" s="237"/>
      <c r="N86" s="237"/>
      <c r="O86" s="237"/>
      <c r="P86" s="237"/>
      <c r="Q86" s="237"/>
      <c r="R86" s="237"/>
      <c r="S86" s="237"/>
      <c r="T86" s="237"/>
      <c r="U86" s="237"/>
      <c r="V86" s="237"/>
      <c r="W86" s="237"/>
      <c r="X86" s="237"/>
      <c r="Y86" s="237"/>
      <c r="Z86" s="237"/>
      <c r="AA86" s="237"/>
      <c r="AB86" s="237"/>
      <c r="AC86" s="237"/>
      <c r="AD86" s="237"/>
      <c r="AE86" s="237"/>
      <c r="AF86" s="237"/>
      <c r="AG86" s="237"/>
      <c r="AH86" s="237"/>
      <c r="AI86" s="237"/>
      <c r="AJ86" s="237"/>
      <c r="AW86" s="27"/>
      <c r="AX86" s="27"/>
      <c r="AY86" s="27"/>
      <c r="AZ86" s="27"/>
      <c r="BA86" s="27"/>
      <c r="BB86" s="27"/>
      <c r="BC86" s="27"/>
      <c r="BD86" s="27"/>
      <c r="BE86" s="27"/>
      <c r="BF86" s="27"/>
      <c r="BG86" s="27"/>
      <c r="BH86" s="27"/>
      <c r="BI86" s="27"/>
      <c r="BJ86" s="27"/>
      <c r="BK86" s="27"/>
      <c r="BL86" s="27"/>
      <c r="BM86" s="27"/>
      <c r="BN86" s="27"/>
      <c r="BO86" s="27"/>
      <c r="BP86" s="27"/>
      <c r="BQ86" s="27"/>
      <c r="BR86" s="27"/>
      <c r="BS86" s="27"/>
      <c r="BT86" s="27"/>
      <c r="BU86" s="27"/>
      <c r="BV86" s="27"/>
      <c r="BW86" s="27"/>
      <c r="BX86" s="27"/>
      <c r="BY86" s="27"/>
      <c r="BZ86" s="27"/>
      <c r="CA86" s="27"/>
      <c r="CB86" s="27"/>
      <c r="CC86" s="27"/>
      <c r="CD86" s="27"/>
    </row>
    <row r="87" spans="1:83" s="16" customFormat="1" ht="12.75" customHeight="1">
      <c r="A87" s="160" t="s">
        <v>3310</v>
      </c>
      <c r="B87" s="160"/>
      <c r="C87" s="160"/>
      <c r="D87" s="160"/>
      <c r="E87" s="160"/>
      <c r="F87" s="160"/>
      <c r="G87" s="160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60"/>
      <c r="Y87" s="160"/>
      <c r="Z87" s="160"/>
      <c r="AA87" s="160"/>
      <c r="AB87" s="160"/>
      <c r="AC87" s="160"/>
      <c r="AD87" s="160"/>
      <c r="AE87" s="160"/>
      <c r="AF87" s="160"/>
      <c r="AG87" s="160"/>
      <c r="AH87" s="160"/>
      <c r="AI87" s="160"/>
      <c r="AJ87" s="160"/>
      <c r="AW87" s="27"/>
      <c r="AX87" s="27"/>
      <c r="AY87" s="27"/>
      <c r="AZ87" s="27"/>
      <c r="BA87" s="27"/>
      <c r="BB87" s="27"/>
      <c r="BC87" s="27"/>
      <c r="BD87" s="27"/>
      <c r="BE87" s="27"/>
      <c r="BF87" s="27"/>
      <c r="BG87" s="27"/>
      <c r="BH87" s="27"/>
      <c r="BI87" s="27"/>
      <c r="BJ87" s="27"/>
      <c r="BK87" s="27"/>
      <c r="BL87" s="27"/>
      <c r="BM87" s="27"/>
      <c r="BN87" s="27"/>
      <c r="BO87" s="27"/>
      <c r="BP87" s="27"/>
      <c r="BQ87" s="27"/>
      <c r="BR87" s="27"/>
      <c r="BS87" s="27"/>
      <c r="BT87" s="27"/>
      <c r="BU87" s="27"/>
      <c r="BV87" s="27"/>
      <c r="BW87" s="27"/>
      <c r="BX87" s="27"/>
      <c r="BY87" s="27"/>
      <c r="BZ87" s="27"/>
      <c r="CA87" s="27"/>
      <c r="CB87" s="27"/>
      <c r="CC87" s="27"/>
      <c r="CD87" s="27"/>
    </row>
    <row r="88" spans="1:83" s="16" customFormat="1" ht="12.75" customHeight="1">
      <c r="A88" s="160"/>
      <c r="B88" s="160"/>
      <c r="C88" s="160"/>
      <c r="D88" s="160"/>
      <c r="E88" s="160"/>
      <c r="F88" s="160"/>
      <c r="G88" s="160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60"/>
      <c r="Y88" s="160"/>
      <c r="Z88" s="160"/>
      <c r="AA88" s="160"/>
      <c r="AB88" s="160"/>
      <c r="AC88" s="160"/>
      <c r="AD88" s="160"/>
      <c r="AE88" s="160"/>
      <c r="AF88" s="160"/>
      <c r="AG88" s="160"/>
      <c r="AH88" s="160"/>
      <c r="AI88" s="160"/>
      <c r="AJ88" s="160"/>
      <c r="AW88" s="27"/>
      <c r="AX88" s="27"/>
      <c r="AY88" s="27"/>
      <c r="AZ88" s="27"/>
      <c r="BA88" s="27"/>
      <c r="BB88" s="27"/>
      <c r="BC88" s="27"/>
      <c r="BD88" s="27"/>
      <c r="BE88" s="27"/>
      <c r="BF88" s="27"/>
      <c r="BG88" s="27"/>
      <c r="BH88" s="27"/>
      <c r="BI88" s="27"/>
      <c r="BJ88" s="27"/>
      <c r="BK88" s="27"/>
      <c r="BL88" s="27"/>
      <c r="BM88" s="27"/>
      <c r="BN88" s="27"/>
      <c r="BO88" s="27"/>
      <c r="BP88" s="27"/>
      <c r="BQ88" s="27"/>
      <c r="BR88" s="27"/>
      <c r="BS88" s="27"/>
      <c r="BT88" s="27"/>
      <c r="BU88" s="27"/>
      <c r="BV88" s="27"/>
      <c r="BW88" s="27"/>
      <c r="BX88" s="27"/>
      <c r="BY88" s="27"/>
      <c r="BZ88" s="27"/>
      <c r="CA88" s="27"/>
      <c r="CB88" s="27"/>
      <c r="CC88" s="27"/>
      <c r="CD88" s="27"/>
    </row>
    <row r="93" spans="1:83" ht="13.5" customHeight="1">
      <c r="I93" s="11" ph="1"/>
    </row>
    <row r="107" spans="9:9" ht="13.5" customHeight="1">
      <c r="I107" s="11" ph="1"/>
    </row>
  </sheetData>
  <sheetProtection selectLockedCells="1"/>
  <dataConsolidate/>
  <mergeCells count="191">
    <mergeCell ref="A8:E8"/>
    <mergeCell ref="F8:J8"/>
    <mergeCell ref="L8:N11"/>
    <mergeCell ref="O8:Y8"/>
    <mergeCell ref="Q46:Q48"/>
    <mergeCell ref="U46:AA46"/>
    <mergeCell ref="T43:T45"/>
    <mergeCell ref="U43:AA43"/>
    <mergeCell ref="B37:B39"/>
    <mergeCell ref="M14:T14"/>
    <mergeCell ref="M23:AK25"/>
    <mergeCell ref="J38:P39"/>
    <mergeCell ref="C38:I39"/>
    <mergeCell ref="X14:Z16"/>
    <mergeCell ref="AF17:AG17"/>
    <mergeCell ref="AA15:AK16"/>
    <mergeCell ref="U14:W17"/>
    <mergeCell ref="A27:AK27"/>
    <mergeCell ref="B31:B33"/>
    <mergeCell ref="A28:A39"/>
    <mergeCell ref="AB14:AK14"/>
    <mergeCell ref="A26:AK26"/>
    <mergeCell ref="B18:L18"/>
    <mergeCell ref="B22:L22"/>
    <mergeCell ref="A1:AK3"/>
    <mergeCell ref="A4:O5"/>
    <mergeCell ref="P4:AK4"/>
    <mergeCell ref="P5:W7"/>
    <mergeCell ref="X5:AB6"/>
    <mergeCell ref="AC5:AE6"/>
    <mergeCell ref="AF5:AG6"/>
    <mergeCell ref="AH5:AI6"/>
    <mergeCell ref="AJ5:AK6"/>
    <mergeCell ref="A6:K7"/>
    <mergeCell ref="L6:O7"/>
    <mergeCell ref="X7:AK7"/>
    <mergeCell ref="N82:R82"/>
    <mergeCell ref="N83:R83"/>
    <mergeCell ref="B46:B48"/>
    <mergeCell ref="B43:B45"/>
    <mergeCell ref="J52:P52"/>
    <mergeCell ref="B49:B51"/>
    <mergeCell ref="J44:P45"/>
    <mergeCell ref="Q43:Q45"/>
    <mergeCell ref="C49:I49"/>
    <mergeCell ref="F68:H70"/>
    <mergeCell ref="I68:I70"/>
    <mergeCell ref="A72:E77"/>
    <mergeCell ref="F72:I74"/>
    <mergeCell ref="F75:I77"/>
    <mergeCell ref="N72:O74"/>
    <mergeCell ref="P72:P74"/>
    <mergeCell ref="Q72:Q74"/>
    <mergeCell ref="R72:T74"/>
    <mergeCell ref="R43:S45"/>
    <mergeCell ref="R46:S48"/>
    <mergeCell ref="R49:S51"/>
    <mergeCell ref="R52:S54"/>
    <mergeCell ref="R55:S57"/>
    <mergeCell ref="J53:P54"/>
    <mergeCell ref="A86:AJ86"/>
    <mergeCell ref="B58:B60"/>
    <mergeCell ref="A40:A60"/>
    <mergeCell ref="C58:AK60"/>
    <mergeCell ref="Q52:Q54"/>
    <mergeCell ref="C55:I55"/>
    <mergeCell ref="T55:T57"/>
    <mergeCell ref="AJ55:AK57"/>
    <mergeCell ref="U49:AA49"/>
    <mergeCell ref="J46:P46"/>
    <mergeCell ref="C47:I48"/>
    <mergeCell ref="AI49:AI51"/>
    <mergeCell ref="B52:B54"/>
    <mergeCell ref="F82:M82"/>
    <mergeCell ref="F83:M83"/>
    <mergeCell ref="A82:E82"/>
    <mergeCell ref="C44:I45"/>
    <mergeCell ref="C46:I46"/>
    <mergeCell ref="AB49:AH49"/>
    <mergeCell ref="AB53:AH54"/>
    <mergeCell ref="AB47:AH48"/>
    <mergeCell ref="A83:E83"/>
    <mergeCell ref="A84:E85"/>
    <mergeCell ref="U52:AA52"/>
    <mergeCell ref="A81:AK81"/>
    <mergeCell ref="Q68:Q70"/>
    <mergeCell ref="N68:O70"/>
    <mergeCell ref="AI55:AI57"/>
    <mergeCell ref="A68:E70"/>
    <mergeCell ref="J68:M70"/>
    <mergeCell ref="A63:AK64"/>
    <mergeCell ref="C52:I52"/>
    <mergeCell ref="AB46:AH46"/>
    <mergeCell ref="C53:I54"/>
    <mergeCell ref="C56:I57"/>
    <mergeCell ref="J56:P57"/>
    <mergeCell ref="A61:AK62"/>
    <mergeCell ref="J55:P55"/>
    <mergeCell ref="B55:B57"/>
    <mergeCell ref="AI52:AI54"/>
    <mergeCell ref="AB50:AH51"/>
    <mergeCell ref="U50:AA51"/>
    <mergeCell ref="C50:I51"/>
    <mergeCell ref="J49:P49"/>
    <mergeCell ref="J50:P51"/>
    <mergeCell ref="AJ49:AK51"/>
    <mergeCell ref="AJ52:AK54"/>
    <mergeCell ref="U47:AA48"/>
    <mergeCell ref="Q49:Q51"/>
    <mergeCell ref="AE75:AI77"/>
    <mergeCell ref="R68:T70"/>
    <mergeCell ref="P68:P70"/>
    <mergeCell ref="N75:O77"/>
    <mergeCell ref="Q55:Q57"/>
    <mergeCell ref="P75:P77"/>
    <mergeCell ref="Q75:Q77"/>
    <mergeCell ref="R75:T77"/>
    <mergeCell ref="AB56:AH57"/>
    <mergeCell ref="Z75:AD77"/>
    <mergeCell ref="J72:L74"/>
    <mergeCell ref="U53:AA54"/>
    <mergeCell ref="T49:T51"/>
    <mergeCell ref="T52:T54"/>
    <mergeCell ref="U55:AA55"/>
    <mergeCell ref="T46:T48"/>
    <mergeCell ref="A87:AJ88"/>
    <mergeCell ref="F84:AB85"/>
    <mergeCell ref="C40:P42"/>
    <mergeCell ref="Q40:Q42"/>
    <mergeCell ref="R40:S42"/>
    <mergeCell ref="B40:B42"/>
    <mergeCell ref="U72:X77"/>
    <mergeCell ref="AJ43:AK45"/>
    <mergeCell ref="AJ46:AK48"/>
    <mergeCell ref="AI40:AI42"/>
    <mergeCell ref="AI43:AI45"/>
    <mergeCell ref="AI46:AI48"/>
    <mergeCell ref="AB52:AH52"/>
    <mergeCell ref="J47:P48"/>
    <mergeCell ref="U68:X70"/>
    <mergeCell ref="J75:L77"/>
    <mergeCell ref="AB55:AH55"/>
    <mergeCell ref="U56:AA57"/>
    <mergeCell ref="M15:T17"/>
    <mergeCell ref="S82:AB82"/>
    <mergeCell ref="S83:AB83"/>
    <mergeCell ref="C43:I43"/>
    <mergeCell ref="J43:P43"/>
    <mergeCell ref="AB43:AH43"/>
    <mergeCell ref="U44:AA45"/>
    <mergeCell ref="AB44:AH45"/>
    <mergeCell ref="C28:P30"/>
    <mergeCell ref="Q31:X33"/>
    <mergeCell ref="T40:T42"/>
    <mergeCell ref="J31:P31"/>
    <mergeCell ref="C32:I33"/>
    <mergeCell ref="J32:P33"/>
    <mergeCell ref="J37:P37"/>
    <mergeCell ref="C34:I34"/>
    <mergeCell ref="J34:P34"/>
    <mergeCell ref="C35:I36"/>
    <mergeCell ref="J35:P36"/>
    <mergeCell ref="C37:I37"/>
    <mergeCell ref="Y28:AK30"/>
    <mergeCell ref="Y31:AK33"/>
    <mergeCell ref="AJ40:AK42"/>
    <mergeCell ref="U40:AH42"/>
    <mergeCell ref="B34:B36"/>
    <mergeCell ref="C31:I31"/>
    <mergeCell ref="B28:B30"/>
    <mergeCell ref="AA17:AE17"/>
    <mergeCell ref="X17:Z17"/>
    <mergeCell ref="Z8:AH8"/>
    <mergeCell ref="AI8:AK11"/>
    <mergeCell ref="A9:E11"/>
    <mergeCell ref="F9:J11"/>
    <mergeCell ref="O9:Y11"/>
    <mergeCell ref="Z9:AH11"/>
    <mergeCell ref="A12:AK12"/>
    <mergeCell ref="A13:AK13"/>
    <mergeCell ref="M18:T18"/>
    <mergeCell ref="M22:T22"/>
    <mergeCell ref="U18:AK18"/>
    <mergeCell ref="U22:AK22"/>
    <mergeCell ref="B15:L17"/>
    <mergeCell ref="A14:A25"/>
    <mergeCell ref="B19:L21"/>
    <mergeCell ref="B23:L25"/>
    <mergeCell ref="M19:AK21"/>
    <mergeCell ref="AH17:AK17"/>
    <mergeCell ref="Q28:X30"/>
  </mergeCells>
  <phoneticPr fontId="10" type="Hiragana"/>
  <conditionalFormatting sqref="C31:C32 J31:J32">
    <cfRule type="expression" dxfId="18" priority="41">
      <formula>#REF!&lt;1</formula>
    </cfRule>
  </conditionalFormatting>
  <conditionalFormatting sqref="C34:C35 J34:J35">
    <cfRule type="expression" dxfId="17" priority="2">
      <formula>#REF!&lt;1</formula>
    </cfRule>
  </conditionalFormatting>
  <conditionalFormatting sqref="C37:C38 J37:J38">
    <cfRule type="expression" dxfId="16" priority="22">
      <formula>#REF!&lt;1</formula>
    </cfRule>
  </conditionalFormatting>
  <conditionalFormatting sqref="C43:C44 J43:J44 C46:C47 J46:J47 C49:C50 J49:J50 C52:C53 J52:J53 C55:C56 J55:J56">
    <cfRule type="expression" dxfId="15" priority="21">
      <formula>#REF!&lt;1</formula>
    </cfRule>
  </conditionalFormatting>
  <conditionalFormatting sqref="C58">
    <cfRule type="expression" dxfId="14" priority="4">
      <formula>#REF!&lt;1</formula>
    </cfRule>
  </conditionalFormatting>
  <conditionalFormatting sqref="Q43:R43">
    <cfRule type="expression" dxfId="13" priority="46">
      <formula>#REF!&lt;1</formula>
    </cfRule>
  </conditionalFormatting>
  <conditionalFormatting sqref="Q46:R46">
    <cfRule type="expression" dxfId="12" priority="36">
      <formula>#REF!&lt;1</formula>
    </cfRule>
  </conditionalFormatting>
  <conditionalFormatting sqref="Q49:R49">
    <cfRule type="expression" dxfId="11" priority="35">
      <formula>#REF!&lt;1</formula>
    </cfRule>
  </conditionalFormatting>
  <conditionalFormatting sqref="Q52:R52">
    <cfRule type="expression" dxfId="10" priority="34">
      <formula>#REF!&lt;1</formula>
    </cfRule>
  </conditionalFormatting>
  <conditionalFormatting sqref="Q55:R55">
    <cfRule type="expression" dxfId="9" priority="33">
      <formula>#REF!&lt;1</formula>
    </cfRule>
  </conditionalFormatting>
  <conditionalFormatting sqref="Q34:AK39">
    <cfRule type="expression" dxfId="8" priority="1">
      <formula>#REF!&lt;7</formula>
    </cfRule>
  </conditionalFormatting>
  <conditionalFormatting sqref="U43:U44 AB43:AB44">
    <cfRule type="expression" dxfId="7" priority="20">
      <formula>#REF!&lt;1</formula>
    </cfRule>
  </conditionalFormatting>
  <conditionalFormatting sqref="U46:U47 AB46:AB47 U49:U50 AB49:AB50 U52:U53 AB52:AB53 U55:U56 AB55:AB56">
    <cfRule type="expression" dxfId="6" priority="19">
      <formula>#REF!&lt;1</formula>
    </cfRule>
  </conditionalFormatting>
  <conditionalFormatting sqref="Y31">
    <cfRule type="expression" dxfId="5" priority="137">
      <formula>#REF!&lt;6</formula>
    </cfRule>
  </conditionalFormatting>
  <conditionalFormatting sqref="AI43:AJ43">
    <cfRule type="expression" dxfId="4" priority="27">
      <formula>#REF!&lt;1</formula>
    </cfRule>
  </conditionalFormatting>
  <conditionalFormatting sqref="AI46:AJ46">
    <cfRule type="expression" dxfId="3" priority="26">
      <formula>#REF!&lt;1</formula>
    </cfRule>
  </conditionalFormatting>
  <conditionalFormatting sqref="AI49:AJ49">
    <cfRule type="expression" dxfId="2" priority="25">
      <formula>#REF!&lt;1</formula>
    </cfRule>
  </conditionalFormatting>
  <conditionalFormatting sqref="AI52:AJ52">
    <cfRule type="expression" dxfId="1" priority="24">
      <formula>#REF!&lt;1</formula>
    </cfRule>
  </conditionalFormatting>
  <conditionalFormatting sqref="AI55:AJ55">
    <cfRule type="expression" dxfId="0" priority="23">
      <formula>#REF!&lt;1</formula>
    </cfRule>
  </conditionalFormatting>
  <dataValidations count="1">
    <dataValidation type="list" allowBlank="1" showInputMessage="1" showErrorMessage="1" sqref="B15:L17" xr:uid="{64EC378B-3EF2-4EF7-8BD2-409940CE942C}">
      <formula1>INDIRECT(F9)</formula1>
    </dataValidation>
  </dataValidations>
  <printOptions horizontalCentered="1"/>
  <pageMargins left="0.31496062992125984" right="0.31496062992125984" top="0.35433070866141736" bottom="0.15748031496062992" header="0.31496062992125984" footer="0.31496062992125984"/>
  <pageSetup paperSize="9" scale="96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BE9BB1-F5D1-4670-8E93-377E23CF61F9}">
          <x14:formula1>
            <xm:f>プルダウンデータ!$AZ$3:$AZ$49</xm:f>
          </x14:formula1>
          <xm:sqref>F9:J11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AS1360"/>
  <sheetViews>
    <sheetView topLeftCell="E1" workbookViewId="0">
      <selection activeCell="Q11" sqref="Q11"/>
    </sheetView>
  </sheetViews>
  <sheetFormatPr defaultRowHeight="13.5"/>
  <cols>
    <col min="3" max="40" width="9" style="5"/>
  </cols>
  <sheetData>
    <row r="1" spans="1:41"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17</v>
      </c>
      <c r="U1" s="2" t="s">
        <v>18</v>
      </c>
      <c r="V1" s="2" t="s">
        <v>19</v>
      </c>
      <c r="W1" s="2" t="s">
        <v>20</v>
      </c>
      <c r="X1" s="2" t="s">
        <v>21</v>
      </c>
      <c r="Y1" s="2" t="s">
        <v>22</v>
      </c>
      <c r="Z1" s="2" t="s">
        <v>23</v>
      </c>
      <c r="AA1" s="2" t="s">
        <v>24</v>
      </c>
      <c r="AB1" s="2" t="s">
        <v>25</v>
      </c>
      <c r="AC1" s="2" t="s">
        <v>26</v>
      </c>
      <c r="AD1" s="2" t="s">
        <v>27</v>
      </c>
      <c r="AE1" s="2" t="s">
        <v>28</v>
      </c>
      <c r="AF1" s="2" t="s">
        <v>29</v>
      </c>
      <c r="AG1" s="2" t="s">
        <v>30</v>
      </c>
      <c r="AH1" s="2" t="s">
        <v>31</v>
      </c>
      <c r="AI1" s="2" t="s">
        <v>32</v>
      </c>
      <c r="AJ1" s="2" t="s">
        <v>33</v>
      </c>
      <c r="AK1" s="2" t="s">
        <v>34</v>
      </c>
      <c r="AL1" s="2" t="s">
        <v>35</v>
      </c>
      <c r="AM1" s="2" t="s">
        <v>36</v>
      </c>
      <c r="AN1" s="2" t="s">
        <v>37</v>
      </c>
    </row>
    <row r="2" spans="1:41" ht="54">
      <c r="A2">
        <f>COUNTIF($F$2:F2,F2)</f>
        <v>0</v>
      </c>
      <c r="B2" t="str">
        <f t="shared" ref="B2:B65" si="0">F2&amp;A2</f>
        <v>0</v>
      </c>
      <c r="C2" s="3"/>
      <c r="D2" s="3"/>
      <c r="E2" s="3"/>
      <c r="F2" s="3"/>
      <c r="G2" s="3"/>
      <c r="H2" s="3"/>
      <c r="I2" s="3"/>
      <c r="J2" s="4"/>
      <c r="K2" s="3" t="s">
        <v>41</v>
      </c>
      <c r="L2" s="3"/>
      <c r="M2" s="3"/>
      <c r="N2" s="3"/>
      <c r="O2" s="3"/>
      <c r="P2" s="3"/>
      <c r="Q2" s="3"/>
      <c r="R2" s="3"/>
      <c r="S2" s="3"/>
      <c r="T2" s="3"/>
      <c r="U2" s="3"/>
      <c r="V2" s="3" t="s">
        <v>3368</v>
      </c>
      <c r="W2" s="3" t="s">
        <v>43</v>
      </c>
      <c r="X2" s="3" t="s">
        <v>44</v>
      </c>
      <c r="Y2" s="3" t="s">
        <v>4650</v>
      </c>
      <c r="Z2" s="3" t="s">
        <v>5926</v>
      </c>
      <c r="AA2" s="3"/>
      <c r="AB2" s="3"/>
      <c r="AC2" s="4"/>
      <c r="AD2" s="4"/>
      <c r="AE2" s="3"/>
      <c r="AF2" s="3"/>
      <c r="AG2" s="4"/>
      <c r="AH2" s="4"/>
      <c r="AI2" s="3"/>
      <c r="AJ2" s="4"/>
      <c r="AK2" s="3"/>
      <c r="AL2" s="3"/>
      <c r="AM2" s="3"/>
      <c r="AN2" s="3"/>
      <c r="AO2" t="str">
        <f t="shared" ref="AO2:AO65" si="1">PHONETIC(L2)</f>
        <v/>
      </c>
    </row>
    <row r="3" spans="1:41" ht="54">
      <c r="A3">
        <f>COUNTIF($F$2:F3,F3)</f>
        <v>0</v>
      </c>
      <c r="B3" t="str">
        <f t="shared" si="0"/>
        <v>0</v>
      </c>
      <c r="C3" s="3"/>
      <c r="D3" s="3"/>
      <c r="E3" s="3"/>
      <c r="F3" s="3"/>
      <c r="G3" s="3"/>
      <c r="H3" s="3"/>
      <c r="I3" s="3"/>
      <c r="J3" s="4"/>
      <c r="K3" s="3" t="s">
        <v>46</v>
      </c>
      <c r="L3" s="3"/>
      <c r="M3" s="3"/>
      <c r="N3" s="3"/>
      <c r="O3" s="3"/>
      <c r="P3" s="3"/>
      <c r="Q3" s="3"/>
      <c r="R3" s="3"/>
      <c r="S3" s="3"/>
      <c r="T3" s="3"/>
      <c r="U3" s="3"/>
      <c r="V3" s="3" t="s">
        <v>3369</v>
      </c>
      <c r="W3" s="3" t="s">
        <v>43</v>
      </c>
      <c r="X3" s="3" t="s">
        <v>48</v>
      </c>
      <c r="Y3" s="3" t="s">
        <v>4651</v>
      </c>
      <c r="Z3" s="3" t="s">
        <v>5927</v>
      </c>
      <c r="AA3" s="3"/>
      <c r="AB3" s="3"/>
      <c r="AC3" s="4"/>
      <c r="AD3" s="4"/>
      <c r="AE3" s="3"/>
      <c r="AF3" s="3"/>
      <c r="AG3" s="4"/>
      <c r="AH3" s="4"/>
      <c r="AI3" s="3"/>
      <c r="AJ3" s="4"/>
      <c r="AK3" s="3"/>
      <c r="AL3" s="3"/>
      <c r="AM3" s="3"/>
      <c r="AN3" s="3"/>
      <c r="AO3" t="str">
        <f t="shared" si="1"/>
        <v/>
      </c>
    </row>
    <row r="4" spans="1:41" ht="40.5">
      <c r="A4">
        <f>COUNTIF($F$2:F4,F4)</f>
        <v>0</v>
      </c>
      <c r="B4" t="str">
        <f t="shared" si="0"/>
        <v>0</v>
      </c>
      <c r="C4" s="3"/>
      <c r="D4" s="3"/>
      <c r="E4" s="3"/>
      <c r="F4" s="3"/>
      <c r="G4" s="3"/>
      <c r="H4" s="3"/>
      <c r="I4" s="3"/>
      <c r="J4" s="4"/>
      <c r="K4" s="3" t="s">
        <v>49</v>
      </c>
      <c r="L4" s="3"/>
      <c r="M4" s="3"/>
      <c r="N4" s="3"/>
      <c r="O4" s="3"/>
      <c r="P4" s="3"/>
      <c r="Q4" s="3"/>
      <c r="R4" s="3"/>
      <c r="S4" s="3"/>
      <c r="T4" s="3"/>
      <c r="U4" s="3"/>
      <c r="V4" s="3" t="s">
        <v>3370</v>
      </c>
      <c r="W4" s="3" t="s">
        <v>51</v>
      </c>
      <c r="X4" s="3" t="s">
        <v>52</v>
      </c>
      <c r="Y4" s="3" t="s">
        <v>4652</v>
      </c>
      <c r="Z4" s="3" t="s">
        <v>5928</v>
      </c>
      <c r="AA4" s="3"/>
      <c r="AB4" s="3"/>
      <c r="AC4" s="4"/>
      <c r="AD4" s="4"/>
      <c r="AE4" s="3"/>
      <c r="AF4" s="3"/>
      <c r="AG4" s="4"/>
      <c r="AH4" s="4"/>
      <c r="AI4" s="3"/>
      <c r="AJ4" s="4"/>
      <c r="AK4" s="3"/>
      <c r="AL4" s="3"/>
      <c r="AM4" s="3"/>
      <c r="AN4" s="3"/>
      <c r="AO4" t="str">
        <f t="shared" si="1"/>
        <v/>
      </c>
    </row>
    <row r="5" spans="1:41" ht="40.5">
      <c r="A5">
        <f>COUNTIF($F$2:F5,F5)</f>
        <v>0</v>
      </c>
      <c r="B5" t="str">
        <f t="shared" si="0"/>
        <v>0</v>
      </c>
      <c r="C5" s="3"/>
      <c r="D5" s="3"/>
      <c r="E5" s="3"/>
      <c r="F5" s="3"/>
      <c r="G5" s="3"/>
      <c r="H5" s="3"/>
      <c r="I5" s="3"/>
      <c r="J5" s="4"/>
      <c r="K5" s="3" t="s">
        <v>53</v>
      </c>
      <c r="L5" s="3"/>
      <c r="M5" s="3"/>
      <c r="N5" s="3"/>
      <c r="O5" s="3"/>
      <c r="P5" s="3"/>
      <c r="Q5" s="3"/>
      <c r="R5" s="3"/>
      <c r="S5" s="3"/>
      <c r="T5" s="3"/>
      <c r="U5" s="3"/>
      <c r="V5" s="3" t="s">
        <v>3371</v>
      </c>
      <c r="W5" s="3" t="s">
        <v>54</v>
      </c>
      <c r="X5" s="3" t="s">
        <v>55</v>
      </c>
      <c r="Y5" s="3" t="s">
        <v>4653</v>
      </c>
      <c r="Z5" s="3" t="s">
        <v>5929</v>
      </c>
      <c r="AA5" s="3"/>
      <c r="AB5" s="3"/>
      <c r="AC5" s="4"/>
      <c r="AD5" s="4"/>
      <c r="AE5" s="3"/>
      <c r="AF5" s="3"/>
      <c r="AG5" s="4"/>
      <c r="AH5" s="4"/>
      <c r="AI5" s="3"/>
      <c r="AJ5" s="4"/>
      <c r="AK5" s="3"/>
      <c r="AL5" s="3"/>
      <c r="AM5" s="3"/>
      <c r="AN5" s="3"/>
      <c r="AO5" t="str">
        <f t="shared" si="1"/>
        <v/>
      </c>
    </row>
    <row r="6" spans="1:41" ht="40.5">
      <c r="A6">
        <f>COUNTIF($F$2:F6,F6)</f>
        <v>0</v>
      </c>
      <c r="B6" t="str">
        <f t="shared" si="0"/>
        <v>0</v>
      </c>
      <c r="C6" s="3"/>
      <c r="D6" s="3"/>
      <c r="E6" s="3"/>
      <c r="F6" s="3"/>
      <c r="G6" s="3"/>
      <c r="H6" s="3"/>
      <c r="I6" s="3"/>
      <c r="J6" s="4"/>
      <c r="K6" s="3" t="s">
        <v>56</v>
      </c>
      <c r="L6" s="3"/>
      <c r="M6" s="3"/>
      <c r="N6" s="3"/>
      <c r="O6" s="3"/>
      <c r="P6" s="3"/>
      <c r="Q6" s="3"/>
      <c r="R6" s="3"/>
      <c r="S6" s="3"/>
      <c r="T6" s="3"/>
      <c r="U6" s="3"/>
      <c r="V6" s="3" t="s">
        <v>3372</v>
      </c>
      <c r="W6" s="3" t="s">
        <v>54</v>
      </c>
      <c r="X6" s="3" t="s">
        <v>58</v>
      </c>
      <c r="Y6" s="3" t="s">
        <v>4654</v>
      </c>
      <c r="Z6" s="3" t="s">
        <v>5930</v>
      </c>
      <c r="AA6" s="3"/>
      <c r="AB6" s="3"/>
      <c r="AC6" s="4"/>
      <c r="AD6" s="4"/>
      <c r="AE6" s="3"/>
      <c r="AF6" s="3"/>
      <c r="AG6" s="4"/>
      <c r="AH6" s="4"/>
      <c r="AI6" s="3"/>
      <c r="AJ6" s="4"/>
      <c r="AK6" s="3"/>
      <c r="AL6" s="3"/>
      <c r="AM6" s="3"/>
      <c r="AN6" s="3"/>
      <c r="AO6" t="str">
        <f t="shared" si="1"/>
        <v/>
      </c>
    </row>
    <row r="7" spans="1:41" ht="40.5">
      <c r="A7">
        <f>COUNTIF($F$2:F7,F7)</f>
        <v>0</v>
      </c>
      <c r="B7" t="str">
        <f t="shared" si="0"/>
        <v>0</v>
      </c>
      <c r="C7" s="3"/>
      <c r="D7" s="3"/>
      <c r="E7" s="3"/>
      <c r="F7" s="3"/>
      <c r="G7" s="3"/>
      <c r="H7" s="3"/>
      <c r="I7" s="3"/>
      <c r="J7" s="4"/>
      <c r="K7" s="3" t="s">
        <v>59</v>
      </c>
      <c r="L7" s="3"/>
      <c r="M7" s="3"/>
      <c r="N7" s="3"/>
      <c r="O7" s="3"/>
      <c r="P7" s="3"/>
      <c r="Q7" s="3"/>
      <c r="R7" s="3"/>
      <c r="S7" s="3"/>
      <c r="T7" s="3"/>
      <c r="U7" s="3"/>
      <c r="V7" s="3" t="s">
        <v>3373</v>
      </c>
      <c r="W7" s="3" t="s">
        <v>61</v>
      </c>
      <c r="X7" s="3" t="s">
        <v>62</v>
      </c>
      <c r="Y7" s="3" t="s">
        <v>4655</v>
      </c>
      <c r="Z7" s="3" t="s">
        <v>5931</v>
      </c>
      <c r="AA7" s="3"/>
      <c r="AB7" s="3"/>
      <c r="AC7" s="4"/>
      <c r="AD7" s="4"/>
      <c r="AE7" s="3"/>
      <c r="AF7" s="3"/>
      <c r="AG7" s="4"/>
      <c r="AH7" s="4"/>
      <c r="AI7" s="3"/>
      <c r="AJ7" s="4"/>
      <c r="AK7" s="3"/>
      <c r="AL7" s="3"/>
      <c r="AM7" s="3"/>
      <c r="AN7" s="3"/>
      <c r="AO7" t="str">
        <f t="shared" si="1"/>
        <v/>
      </c>
    </row>
    <row r="8" spans="1:41" ht="40.5">
      <c r="A8">
        <f>COUNTIF($F$2:F8,F8)</f>
        <v>0</v>
      </c>
      <c r="B8" t="str">
        <f t="shared" si="0"/>
        <v>0</v>
      </c>
      <c r="C8" s="3"/>
      <c r="D8" s="3"/>
      <c r="E8" s="3"/>
      <c r="F8" s="3"/>
      <c r="G8" s="3"/>
      <c r="H8" s="3"/>
      <c r="I8" s="3"/>
      <c r="J8" s="4"/>
      <c r="K8" s="3" t="s">
        <v>63</v>
      </c>
      <c r="L8" s="3"/>
      <c r="M8" s="3"/>
      <c r="N8" s="3"/>
      <c r="O8" s="3"/>
      <c r="P8" s="3"/>
      <c r="Q8" s="3"/>
      <c r="R8" s="3"/>
      <c r="S8" s="3"/>
      <c r="T8" s="3"/>
      <c r="U8" s="3"/>
      <c r="V8" s="3" t="s">
        <v>3374</v>
      </c>
      <c r="W8" s="3" t="s">
        <v>64</v>
      </c>
      <c r="X8" s="3" t="s">
        <v>65</v>
      </c>
      <c r="Y8" s="3" t="s">
        <v>4656</v>
      </c>
      <c r="Z8" s="3" t="s">
        <v>5932</v>
      </c>
      <c r="AA8" s="3"/>
      <c r="AB8" s="3"/>
      <c r="AC8" s="4"/>
      <c r="AD8" s="4"/>
      <c r="AE8" s="3"/>
      <c r="AF8" s="3"/>
      <c r="AG8" s="4"/>
      <c r="AH8" s="4"/>
      <c r="AI8" s="3"/>
      <c r="AJ8" s="4"/>
      <c r="AK8" s="3"/>
      <c r="AL8" s="3"/>
      <c r="AM8" s="3"/>
      <c r="AN8" s="3"/>
      <c r="AO8" t="str">
        <f t="shared" si="1"/>
        <v/>
      </c>
    </row>
    <row r="9" spans="1:41" ht="40.5">
      <c r="A9">
        <f>COUNTIF($F$2:F9,F9)</f>
        <v>0</v>
      </c>
      <c r="B9" t="str">
        <f t="shared" si="0"/>
        <v>0</v>
      </c>
      <c r="C9" s="3"/>
      <c r="D9" s="3"/>
      <c r="E9" s="3"/>
      <c r="F9" s="3"/>
      <c r="G9" s="3"/>
      <c r="H9" s="3"/>
      <c r="I9" s="3"/>
      <c r="J9" s="4"/>
      <c r="K9" s="3" t="s">
        <v>66</v>
      </c>
      <c r="L9" s="3"/>
      <c r="M9" s="3"/>
      <c r="N9" s="3"/>
      <c r="O9" s="3"/>
      <c r="P9" s="3"/>
      <c r="Q9" s="3"/>
      <c r="R9" s="3"/>
      <c r="S9" s="3"/>
      <c r="T9" s="3"/>
      <c r="U9" s="3"/>
      <c r="V9" s="3" t="s">
        <v>3375</v>
      </c>
      <c r="W9" s="3" t="s">
        <v>43</v>
      </c>
      <c r="X9" s="3" t="s">
        <v>67</v>
      </c>
      <c r="Y9" s="3" t="s">
        <v>4657</v>
      </c>
      <c r="Z9" s="3" t="s">
        <v>5933</v>
      </c>
      <c r="AA9" s="3"/>
      <c r="AB9" s="3"/>
      <c r="AC9" s="4"/>
      <c r="AD9" s="4"/>
      <c r="AE9" s="3"/>
      <c r="AF9" s="3"/>
      <c r="AG9" s="4"/>
      <c r="AH9" s="4"/>
      <c r="AI9" s="3"/>
      <c r="AJ9" s="4"/>
      <c r="AK9" s="3"/>
      <c r="AL9" s="3"/>
      <c r="AM9" s="3"/>
      <c r="AN9" s="3"/>
      <c r="AO9" t="str">
        <f t="shared" si="1"/>
        <v/>
      </c>
    </row>
    <row r="10" spans="1:41" ht="40.5">
      <c r="A10">
        <f>COUNTIF($F$2:F10,F10)</f>
        <v>0</v>
      </c>
      <c r="B10" t="str">
        <f t="shared" si="0"/>
        <v>0</v>
      </c>
      <c r="C10" s="3"/>
      <c r="D10" s="3"/>
      <c r="E10" s="3"/>
      <c r="F10" s="3"/>
      <c r="G10" s="3"/>
      <c r="H10" s="3"/>
      <c r="I10" s="3"/>
      <c r="J10" s="4"/>
      <c r="K10" s="3" t="s">
        <v>68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 t="s">
        <v>3376</v>
      </c>
      <c r="W10" s="3" t="s">
        <v>69</v>
      </c>
      <c r="X10" s="3" t="s">
        <v>70</v>
      </c>
      <c r="Y10" s="3" t="s">
        <v>4658</v>
      </c>
      <c r="Z10" s="3" t="s">
        <v>5934</v>
      </c>
      <c r="AA10" s="3"/>
      <c r="AB10" s="3"/>
      <c r="AC10" s="4"/>
      <c r="AD10" s="4"/>
      <c r="AE10" s="3"/>
      <c r="AF10" s="3"/>
      <c r="AG10" s="4"/>
      <c r="AH10" s="4"/>
      <c r="AI10" s="3"/>
      <c r="AJ10" s="4"/>
      <c r="AK10" s="3"/>
      <c r="AL10" s="3"/>
      <c r="AM10" s="3"/>
      <c r="AN10" s="3"/>
      <c r="AO10" t="str">
        <f t="shared" si="1"/>
        <v/>
      </c>
    </row>
    <row r="11" spans="1:41" ht="40.5">
      <c r="A11">
        <f>COUNTIF($F$2:F11,F11)</f>
        <v>0</v>
      </c>
      <c r="B11" t="str">
        <f t="shared" si="0"/>
        <v>0</v>
      </c>
      <c r="C11" s="3"/>
      <c r="D11" s="3"/>
      <c r="E11" s="3"/>
      <c r="F11" s="3"/>
      <c r="G11" s="3"/>
      <c r="H11" s="3"/>
      <c r="I11" s="3"/>
      <c r="J11" s="4"/>
      <c r="K11" s="3" t="s">
        <v>71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 t="s">
        <v>3377</v>
      </c>
      <c r="W11" s="3" t="s">
        <v>72</v>
      </c>
      <c r="X11" s="3" t="s">
        <v>7197</v>
      </c>
      <c r="Y11" s="3" t="s">
        <v>4659</v>
      </c>
      <c r="Z11" s="3" t="s">
        <v>5935</v>
      </c>
      <c r="AA11" s="3"/>
      <c r="AB11" s="3"/>
      <c r="AC11" s="4"/>
      <c r="AD11" s="4"/>
      <c r="AE11" s="3"/>
      <c r="AF11" s="3"/>
      <c r="AG11" s="4"/>
      <c r="AH11" s="4"/>
      <c r="AI11" s="3"/>
      <c r="AJ11" s="4"/>
      <c r="AK11" s="3"/>
      <c r="AL11" s="3"/>
      <c r="AM11" s="3"/>
      <c r="AN11" s="3"/>
      <c r="AO11" t="str">
        <f t="shared" si="1"/>
        <v/>
      </c>
    </row>
    <row r="12" spans="1:41" ht="54">
      <c r="A12">
        <f>COUNTIF($F$2:F12,F12)</f>
        <v>0</v>
      </c>
      <c r="B12" t="str">
        <f t="shared" si="0"/>
        <v>0</v>
      </c>
      <c r="C12" s="3"/>
      <c r="D12" s="3"/>
      <c r="E12" s="3"/>
      <c r="F12" s="3"/>
      <c r="G12" s="3"/>
      <c r="H12" s="3"/>
      <c r="I12" s="3"/>
      <c r="J12" s="4"/>
      <c r="K12" s="3" t="s">
        <v>73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 t="s">
        <v>3378</v>
      </c>
      <c r="W12" s="3" t="s">
        <v>4632</v>
      </c>
      <c r="X12" s="3" t="s">
        <v>7198</v>
      </c>
      <c r="Y12" s="3" t="s">
        <v>4660</v>
      </c>
      <c r="Z12" s="3" t="s">
        <v>5936</v>
      </c>
      <c r="AA12" s="3"/>
      <c r="AB12" s="3"/>
      <c r="AC12" s="4"/>
      <c r="AD12" s="4"/>
      <c r="AE12" s="3"/>
      <c r="AF12" s="3"/>
      <c r="AG12" s="4"/>
      <c r="AH12" s="4"/>
      <c r="AI12" s="3"/>
      <c r="AJ12" s="4"/>
      <c r="AK12" s="3"/>
      <c r="AL12" s="3"/>
      <c r="AM12" s="3"/>
      <c r="AN12" s="3"/>
      <c r="AO12" t="str">
        <f t="shared" si="1"/>
        <v/>
      </c>
    </row>
    <row r="13" spans="1:41" ht="40.5">
      <c r="A13">
        <f>COUNTIF($F$2:F13,F13)</f>
        <v>0</v>
      </c>
      <c r="B13" t="str">
        <f t="shared" si="0"/>
        <v>0</v>
      </c>
      <c r="C13" s="3"/>
      <c r="D13" s="3"/>
      <c r="E13" s="3"/>
      <c r="F13" s="3"/>
      <c r="G13" s="3"/>
      <c r="H13" s="3"/>
      <c r="I13" s="3"/>
      <c r="J13" s="4"/>
      <c r="K13" s="3" t="s">
        <v>74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 t="s">
        <v>3379</v>
      </c>
      <c r="W13" s="3" t="s">
        <v>75</v>
      </c>
      <c r="X13" s="3" t="s">
        <v>7199</v>
      </c>
      <c r="Y13" s="3" t="s">
        <v>4661</v>
      </c>
      <c r="Z13" s="3" t="s">
        <v>5937</v>
      </c>
      <c r="AA13" s="3"/>
      <c r="AB13" s="3"/>
      <c r="AC13" s="4"/>
      <c r="AD13" s="4"/>
      <c r="AE13" s="3"/>
      <c r="AF13" s="3"/>
      <c r="AG13" s="4"/>
      <c r="AH13" s="4"/>
      <c r="AI13" s="3"/>
      <c r="AJ13" s="4"/>
      <c r="AK13" s="3"/>
      <c r="AL13" s="3"/>
      <c r="AM13" s="3"/>
      <c r="AN13" s="3"/>
      <c r="AO13" t="str">
        <f t="shared" si="1"/>
        <v/>
      </c>
    </row>
    <row r="14" spans="1:41" ht="40.5">
      <c r="A14">
        <f>COUNTIF($F$2:F14,F14)</f>
        <v>0</v>
      </c>
      <c r="B14" t="str">
        <f t="shared" si="0"/>
        <v>0</v>
      </c>
      <c r="C14" s="3"/>
      <c r="D14" s="3"/>
      <c r="E14" s="3"/>
      <c r="F14" s="3"/>
      <c r="G14" s="3"/>
      <c r="H14" s="3"/>
      <c r="I14" s="3"/>
      <c r="J14" s="4"/>
      <c r="K14" s="3" t="s">
        <v>76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 t="s">
        <v>3380</v>
      </c>
      <c r="W14" s="3" t="s">
        <v>77</v>
      </c>
      <c r="X14" s="3" t="s">
        <v>78</v>
      </c>
      <c r="Y14" s="3" t="s">
        <v>4662</v>
      </c>
      <c r="Z14" s="3" t="s">
        <v>5938</v>
      </c>
      <c r="AA14" s="3"/>
      <c r="AB14" s="3"/>
      <c r="AC14" s="4"/>
      <c r="AD14" s="4"/>
      <c r="AE14" s="3"/>
      <c r="AF14" s="3"/>
      <c r="AG14" s="4"/>
      <c r="AH14" s="4"/>
      <c r="AI14" s="3"/>
      <c r="AJ14" s="4"/>
      <c r="AK14" s="3"/>
      <c r="AL14" s="3"/>
      <c r="AM14" s="3"/>
      <c r="AN14" s="3"/>
      <c r="AO14" t="str">
        <f t="shared" si="1"/>
        <v/>
      </c>
    </row>
    <row r="15" spans="1:41" ht="40.5">
      <c r="A15">
        <f>COUNTIF($F$2:F15,F15)</f>
        <v>0</v>
      </c>
      <c r="B15" t="str">
        <f t="shared" si="0"/>
        <v>0</v>
      </c>
      <c r="C15" s="3"/>
      <c r="D15" s="3"/>
      <c r="E15" s="3"/>
      <c r="F15" s="3"/>
      <c r="G15" s="3"/>
      <c r="H15" s="3"/>
      <c r="I15" s="3"/>
      <c r="J15" s="4"/>
      <c r="K15" s="3" t="s">
        <v>79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 t="s">
        <v>3381</v>
      </c>
      <c r="W15" s="3" t="s">
        <v>77</v>
      </c>
      <c r="X15" s="3" t="s">
        <v>80</v>
      </c>
      <c r="Y15" s="3" t="s">
        <v>4663</v>
      </c>
      <c r="Z15" s="3" t="s">
        <v>5939</v>
      </c>
      <c r="AA15" s="3"/>
      <c r="AB15" s="3"/>
      <c r="AC15" s="4"/>
      <c r="AD15" s="4"/>
      <c r="AE15" s="3"/>
      <c r="AF15" s="3"/>
      <c r="AG15" s="4"/>
      <c r="AH15" s="4"/>
      <c r="AI15" s="3"/>
      <c r="AJ15" s="4"/>
      <c r="AK15" s="3"/>
      <c r="AL15" s="3"/>
      <c r="AM15" s="3"/>
      <c r="AN15" s="3"/>
      <c r="AO15" t="str">
        <f t="shared" si="1"/>
        <v/>
      </c>
    </row>
    <row r="16" spans="1:41" ht="54">
      <c r="A16">
        <f>COUNTIF($F$2:F16,F16)</f>
        <v>0</v>
      </c>
      <c r="B16" t="str">
        <f t="shared" si="0"/>
        <v>0</v>
      </c>
      <c r="C16" s="3"/>
      <c r="D16" s="3"/>
      <c r="E16" s="3"/>
      <c r="F16" s="3"/>
      <c r="G16" s="3"/>
      <c r="H16" s="3"/>
      <c r="I16" s="3"/>
      <c r="J16" s="4"/>
      <c r="K16" s="3" t="s">
        <v>81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 t="s">
        <v>3382</v>
      </c>
      <c r="W16" s="3" t="s">
        <v>83</v>
      </c>
      <c r="X16" s="3" t="s">
        <v>84</v>
      </c>
      <c r="Y16" s="3" t="s">
        <v>4664</v>
      </c>
      <c r="Z16" s="3" t="s">
        <v>5940</v>
      </c>
      <c r="AA16" s="3"/>
      <c r="AB16" s="3"/>
      <c r="AC16" s="4"/>
      <c r="AD16" s="4"/>
      <c r="AE16" s="3"/>
      <c r="AF16" s="3"/>
      <c r="AG16" s="4"/>
      <c r="AH16" s="4"/>
      <c r="AI16" s="3"/>
      <c r="AJ16" s="4"/>
      <c r="AK16" s="3"/>
      <c r="AL16" s="3"/>
      <c r="AM16" s="3"/>
      <c r="AN16" s="3"/>
      <c r="AO16" t="str">
        <f t="shared" si="1"/>
        <v/>
      </c>
    </row>
    <row r="17" spans="1:41" ht="40.5">
      <c r="A17">
        <f>COUNTIF($F$2:F17,F17)</f>
        <v>0</v>
      </c>
      <c r="B17" t="str">
        <f t="shared" si="0"/>
        <v>0</v>
      </c>
      <c r="C17" s="3"/>
      <c r="D17" s="3"/>
      <c r="E17" s="3"/>
      <c r="F17" s="3"/>
      <c r="G17" s="3"/>
      <c r="H17" s="3"/>
      <c r="I17" s="3"/>
      <c r="J17" s="4"/>
      <c r="K17" s="3" t="s">
        <v>85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 t="s">
        <v>3383</v>
      </c>
      <c r="W17" s="3" t="s">
        <v>86</v>
      </c>
      <c r="X17" s="3" t="s">
        <v>87</v>
      </c>
      <c r="Y17" s="3" t="s">
        <v>4665</v>
      </c>
      <c r="Z17" s="3" t="s">
        <v>5941</v>
      </c>
      <c r="AA17" s="3"/>
      <c r="AB17" s="3"/>
      <c r="AC17" s="4"/>
      <c r="AD17" s="4"/>
      <c r="AE17" s="3"/>
      <c r="AF17" s="3"/>
      <c r="AG17" s="4"/>
      <c r="AH17" s="4"/>
      <c r="AI17" s="3"/>
      <c r="AJ17" s="4"/>
      <c r="AK17" s="3"/>
      <c r="AL17" s="3"/>
      <c r="AM17" s="3"/>
      <c r="AN17" s="3"/>
      <c r="AO17" t="str">
        <f t="shared" si="1"/>
        <v/>
      </c>
    </row>
    <row r="18" spans="1:41" ht="40.5">
      <c r="A18">
        <f>COUNTIF($F$2:F18,F18)</f>
        <v>0</v>
      </c>
      <c r="B18" t="str">
        <f t="shared" si="0"/>
        <v>0</v>
      </c>
      <c r="C18" s="3"/>
      <c r="D18" s="3"/>
      <c r="E18" s="3"/>
      <c r="F18" s="3"/>
      <c r="G18" s="3"/>
      <c r="H18" s="3"/>
      <c r="I18" s="3"/>
      <c r="J18" s="4"/>
      <c r="K18" s="3" t="s">
        <v>89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 t="s">
        <v>3384</v>
      </c>
      <c r="W18" s="3" t="s">
        <v>90</v>
      </c>
      <c r="X18" s="3" t="s">
        <v>91</v>
      </c>
      <c r="Y18" s="3" t="s">
        <v>4666</v>
      </c>
      <c r="Z18" s="3" t="s">
        <v>5942</v>
      </c>
      <c r="AA18" s="3"/>
      <c r="AB18" s="3"/>
      <c r="AC18" s="4"/>
      <c r="AD18" s="4"/>
      <c r="AE18" s="3"/>
      <c r="AF18" s="3"/>
      <c r="AG18" s="4"/>
      <c r="AH18" s="4"/>
      <c r="AI18" s="3"/>
      <c r="AJ18" s="4"/>
      <c r="AK18" s="3"/>
      <c r="AL18" s="3"/>
      <c r="AM18" s="3"/>
      <c r="AN18" s="3"/>
      <c r="AO18" t="str">
        <f t="shared" si="1"/>
        <v/>
      </c>
    </row>
    <row r="19" spans="1:41" ht="40.5">
      <c r="A19">
        <f>COUNTIF($F$2:F19,F19)</f>
        <v>0</v>
      </c>
      <c r="B19" t="str">
        <f t="shared" si="0"/>
        <v>0</v>
      </c>
      <c r="C19" s="3"/>
      <c r="D19" s="3"/>
      <c r="E19" s="3"/>
      <c r="F19" s="3"/>
      <c r="G19" s="3"/>
      <c r="H19" s="3"/>
      <c r="I19" s="3"/>
      <c r="J19" s="4"/>
      <c r="K19" s="3" t="s">
        <v>92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 t="s">
        <v>3385</v>
      </c>
      <c r="W19" s="3" t="s">
        <v>93</v>
      </c>
      <c r="X19" s="3" t="s">
        <v>94</v>
      </c>
      <c r="Y19" s="3" t="s">
        <v>4667</v>
      </c>
      <c r="Z19" s="3" t="s">
        <v>4667</v>
      </c>
      <c r="AA19" s="3"/>
      <c r="AB19" s="3"/>
      <c r="AC19" s="4"/>
      <c r="AD19" s="4"/>
      <c r="AE19" s="3"/>
      <c r="AF19" s="3"/>
      <c r="AG19" s="4"/>
      <c r="AH19" s="4"/>
      <c r="AI19" s="3"/>
      <c r="AJ19" s="4"/>
      <c r="AK19" s="3"/>
      <c r="AL19" s="3"/>
      <c r="AM19" s="3"/>
      <c r="AN19" s="3"/>
      <c r="AO19" t="str">
        <f t="shared" si="1"/>
        <v/>
      </c>
    </row>
    <row r="20" spans="1:41" ht="40.5">
      <c r="A20">
        <f>COUNTIF($F$2:F20,F20)</f>
        <v>0</v>
      </c>
      <c r="B20" t="str">
        <f t="shared" si="0"/>
        <v>0</v>
      </c>
      <c r="C20" s="3"/>
      <c r="D20" s="3"/>
      <c r="E20" s="3"/>
      <c r="F20" s="3"/>
      <c r="G20" s="3"/>
      <c r="H20" s="3"/>
      <c r="I20" s="3"/>
      <c r="J20" s="4"/>
      <c r="K20" s="3" t="s">
        <v>95</v>
      </c>
      <c r="L20" s="3"/>
      <c r="M20" s="3"/>
      <c r="N20" s="3"/>
      <c r="O20" s="3"/>
      <c r="P20" s="3"/>
      <c r="Q20" s="3"/>
      <c r="R20" s="3"/>
      <c r="S20" s="3"/>
      <c r="T20" s="3"/>
      <c r="U20" s="3"/>
      <c r="V20" s="3" t="s">
        <v>3386</v>
      </c>
      <c r="W20" s="3" t="s">
        <v>97</v>
      </c>
      <c r="X20" s="3" t="s">
        <v>98</v>
      </c>
      <c r="Y20" s="3" t="s">
        <v>4668</v>
      </c>
      <c r="Z20" s="3" t="s">
        <v>5943</v>
      </c>
      <c r="AA20" s="3"/>
      <c r="AB20" s="3"/>
      <c r="AC20" s="4"/>
      <c r="AD20" s="4"/>
      <c r="AE20" s="3"/>
      <c r="AF20" s="3"/>
      <c r="AG20" s="4"/>
      <c r="AH20" s="4"/>
      <c r="AI20" s="3"/>
      <c r="AJ20" s="4"/>
      <c r="AK20" s="3"/>
      <c r="AL20" s="3"/>
      <c r="AM20" s="3"/>
      <c r="AN20" s="3"/>
      <c r="AO20" t="str">
        <f t="shared" si="1"/>
        <v/>
      </c>
    </row>
    <row r="21" spans="1:41" ht="40.5">
      <c r="A21">
        <f>COUNTIF($F$2:F21,F21)</f>
        <v>0</v>
      </c>
      <c r="B21" t="str">
        <f t="shared" si="0"/>
        <v>0</v>
      </c>
      <c r="C21" s="3"/>
      <c r="D21" s="3"/>
      <c r="E21" s="3"/>
      <c r="F21" s="3"/>
      <c r="G21" s="3"/>
      <c r="H21" s="3"/>
      <c r="I21" s="3"/>
      <c r="J21" s="4"/>
      <c r="K21" s="3" t="s">
        <v>99</v>
      </c>
      <c r="L21" s="3"/>
      <c r="M21" s="3"/>
      <c r="N21" s="3"/>
      <c r="O21" s="3"/>
      <c r="P21" s="3"/>
      <c r="Q21" s="3"/>
      <c r="R21" s="3"/>
      <c r="S21" s="3"/>
      <c r="T21" s="3"/>
      <c r="U21" s="3"/>
      <c r="V21" s="3" t="s">
        <v>3387</v>
      </c>
      <c r="W21" s="3" t="s">
        <v>100</v>
      </c>
      <c r="X21" s="3" t="s">
        <v>101</v>
      </c>
      <c r="Y21" s="3" t="s">
        <v>4669</v>
      </c>
      <c r="Z21" s="3" t="s">
        <v>5944</v>
      </c>
      <c r="AA21" s="3"/>
      <c r="AB21" s="3"/>
      <c r="AC21" s="4"/>
      <c r="AD21" s="4"/>
      <c r="AE21" s="3"/>
      <c r="AF21" s="3"/>
      <c r="AG21" s="4"/>
      <c r="AH21" s="4"/>
      <c r="AI21" s="3"/>
      <c r="AJ21" s="4"/>
      <c r="AK21" s="3"/>
      <c r="AL21" s="3"/>
      <c r="AM21" s="3"/>
      <c r="AN21" s="3"/>
      <c r="AO21" t="str">
        <f t="shared" si="1"/>
        <v/>
      </c>
    </row>
    <row r="22" spans="1:41" ht="40.5">
      <c r="A22">
        <f>COUNTIF($F$2:F22,F22)</f>
        <v>0</v>
      </c>
      <c r="B22" t="str">
        <f t="shared" si="0"/>
        <v>0</v>
      </c>
      <c r="C22" s="3"/>
      <c r="D22" s="3"/>
      <c r="E22" s="3"/>
      <c r="F22" s="3"/>
      <c r="G22" s="3"/>
      <c r="H22" s="3"/>
      <c r="I22" s="3"/>
      <c r="J22" s="4"/>
      <c r="K22" s="3" t="s">
        <v>102</v>
      </c>
      <c r="L22" s="3"/>
      <c r="M22" s="3"/>
      <c r="N22" s="3"/>
      <c r="O22" s="3"/>
      <c r="P22" s="3"/>
      <c r="Q22" s="3"/>
      <c r="R22" s="3"/>
      <c r="S22" s="3"/>
      <c r="T22" s="3"/>
      <c r="U22" s="3"/>
      <c r="V22" s="3" t="s">
        <v>3388</v>
      </c>
      <c r="W22" s="3" t="s">
        <v>103</v>
      </c>
      <c r="X22" s="3" t="s">
        <v>7200</v>
      </c>
      <c r="Y22" s="3" t="s">
        <v>4670</v>
      </c>
      <c r="Z22" s="3" t="s">
        <v>5945</v>
      </c>
      <c r="AA22" s="3"/>
      <c r="AB22" s="3"/>
      <c r="AC22" s="4"/>
      <c r="AD22" s="4"/>
      <c r="AE22" s="3"/>
      <c r="AF22" s="3"/>
      <c r="AG22" s="4"/>
      <c r="AH22" s="4"/>
      <c r="AI22" s="3"/>
      <c r="AJ22" s="4"/>
      <c r="AK22" s="3"/>
      <c r="AL22" s="3"/>
      <c r="AM22" s="3"/>
      <c r="AN22" s="3"/>
      <c r="AO22" t="str">
        <f t="shared" si="1"/>
        <v/>
      </c>
    </row>
    <row r="23" spans="1:41" ht="40.5">
      <c r="A23">
        <f>COUNTIF($F$2:F23,F23)</f>
        <v>0</v>
      </c>
      <c r="B23" t="str">
        <f t="shared" si="0"/>
        <v>0</v>
      </c>
      <c r="C23" s="3"/>
      <c r="D23" s="3"/>
      <c r="E23" s="3"/>
      <c r="F23" s="3"/>
      <c r="G23" s="3"/>
      <c r="H23" s="3"/>
      <c r="I23" s="3"/>
      <c r="J23" s="4"/>
      <c r="K23" s="3" t="s">
        <v>104</v>
      </c>
      <c r="L23" s="3"/>
      <c r="M23" s="3"/>
      <c r="N23" s="3"/>
      <c r="O23" s="3"/>
      <c r="P23" s="3"/>
      <c r="Q23" s="3"/>
      <c r="R23" s="3"/>
      <c r="S23" s="3"/>
      <c r="T23" s="3"/>
      <c r="U23" s="3"/>
      <c r="V23" s="3" t="s">
        <v>3389</v>
      </c>
      <c r="W23" s="3" t="s">
        <v>105</v>
      </c>
      <c r="X23" s="3" t="s">
        <v>106</v>
      </c>
      <c r="Y23" s="3" t="s">
        <v>4671</v>
      </c>
      <c r="Z23" s="3" t="s">
        <v>5946</v>
      </c>
      <c r="AA23" s="3"/>
      <c r="AB23" s="3"/>
      <c r="AC23" s="4"/>
      <c r="AD23" s="4"/>
      <c r="AE23" s="3"/>
      <c r="AF23" s="3"/>
      <c r="AG23" s="4"/>
      <c r="AH23" s="4"/>
      <c r="AI23" s="3"/>
      <c r="AJ23" s="4"/>
      <c r="AK23" s="3"/>
      <c r="AL23" s="3"/>
      <c r="AM23" s="3"/>
      <c r="AN23" s="3"/>
      <c r="AO23" t="str">
        <f t="shared" si="1"/>
        <v/>
      </c>
    </row>
    <row r="24" spans="1:41" ht="40.5">
      <c r="A24">
        <f>COUNTIF($F$2:F24,F24)</f>
        <v>0</v>
      </c>
      <c r="B24" t="str">
        <f t="shared" si="0"/>
        <v>0</v>
      </c>
      <c r="C24" s="3"/>
      <c r="D24" s="3"/>
      <c r="E24" s="3"/>
      <c r="F24" s="3"/>
      <c r="G24" s="3"/>
      <c r="H24" s="3"/>
      <c r="I24" s="3"/>
      <c r="J24" s="4"/>
      <c r="K24" s="3" t="s">
        <v>3321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 t="s">
        <v>3390</v>
      </c>
      <c r="W24" s="3" t="s">
        <v>108</v>
      </c>
      <c r="X24" s="3" t="s">
        <v>109</v>
      </c>
      <c r="Y24" s="3" t="s">
        <v>4672</v>
      </c>
      <c r="Z24" s="3" t="s">
        <v>4672</v>
      </c>
      <c r="AA24" s="3"/>
      <c r="AB24" s="3"/>
      <c r="AC24" s="4"/>
      <c r="AD24" s="4"/>
      <c r="AE24" s="3"/>
      <c r="AF24" s="3"/>
      <c r="AG24" s="4"/>
      <c r="AH24" s="4"/>
      <c r="AI24" s="3"/>
      <c r="AJ24" s="4"/>
      <c r="AK24" s="3"/>
      <c r="AL24" s="3"/>
      <c r="AM24" s="3"/>
      <c r="AN24" s="3"/>
      <c r="AO24" t="str">
        <f t="shared" si="1"/>
        <v/>
      </c>
    </row>
    <row r="25" spans="1:41" ht="40.5">
      <c r="A25">
        <f>COUNTIF($F$2:F25,F25)</f>
        <v>0</v>
      </c>
      <c r="B25" t="str">
        <f t="shared" si="0"/>
        <v>0</v>
      </c>
      <c r="C25" s="3"/>
      <c r="D25" s="3"/>
      <c r="E25" s="3"/>
      <c r="F25" s="3"/>
      <c r="G25" s="3"/>
      <c r="H25" s="3"/>
      <c r="I25" s="3"/>
      <c r="J25" s="4"/>
      <c r="K25" s="3" t="s">
        <v>110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 t="s">
        <v>3391</v>
      </c>
      <c r="W25" s="3" t="s">
        <v>111</v>
      </c>
      <c r="X25" s="3" t="s">
        <v>112</v>
      </c>
      <c r="Y25" s="3" t="s">
        <v>4673</v>
      </c>
      <c r="Z25" s="3" t="s">
        <v>5947</v>
      </c>
      <c r="AA25" s="3"/>
      <c r="AB25" s="3"/>
      <c r="AC25" s="4"/>
      <c r="AD25" s="4"/>
      <c r="AE25" s="3"/>
      <c r="AF25" s="3"/>
      <c r="AG25" s="4"/>
      <c r="AH25" s="4"/>
      <c r="AI25" s="3"/>
      <c r="AJ25" s="4"/>
      <c r="AK25" s="3"/>
      <c r="AL25" s="3"/>
      <c r="AM25" s="3"/>
      <c r="AN25" s="3"/>
      <c r="AO25" t="str">
        <f t="shared" si="1"/>
        <v/>
      </c>
    </row>
    <row r="26" spans="1:41" ht="40.5">
      <c r="A26">
        <f>COUNTIF($F$2:F26,F26)</f>
        <v>0</v>
      </c>
      <c r="B26" t="str">
        <f t="shared" si="0"/>
        <v>0</v>
      </c>
      <c r="C26" s="3"/>
      <c r="D26" s="3"/>
      <c r="E26" s="3"/>
      <c r="F26" s="3"/>
      <c r="G26" s="3"/>
      <c r="H26" s="3"/>
      <c r="I26" s="3"/>
      <c r="J26" s="4"/>
      <c r="K26" s="3" t="s">
        <v>113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 t="s">
        <v>3392</v>
      </c>
      <c r="W26" s="3" t="s">
        <v>114</v>
      </c>
      <c r="X26" s="3" t="s">
        <v>115</v>
      </c>
      <c r="Y26" s="3" t="s">
        <v>4674</v>
      </c>
      <c r="Z26" s="3" t="s">
        <v>5948</v>
      </c>
      <c r="AA26" s="3"/>
      <c r="AB26" s="3"/>
      <c r="AC26" s="4"/>
      <c r="AD26" s="4"/>
      <c r="AE26" s="3"/>
      <c r="AF26" s="3"/>
      <c r="AG26" s="4"/>
      <c r="AH26" s="4"/>
      <c r="AI26" s="3"/>
      <c r="AJ26" s="4"/>
      <c r="AK26" s="3"/>
      <c r="AL26" s="3"/>
      <c r="AM26" s="3"/>
      <c r="AN26" s="3"/>
      <c r="AO26" t="str">
        <f t="shared" si="1"/>
        <v/>
      </c>
    </row>
    <row r="27" spans="1:41" ht="40.5">
      <c r="A27">
        <f>COUNTIF($F$2:F27,F27)</f>
        <v>0</v>
      </c>
      <c r="B27" t="str">
        <f t="shared" si="0"/>
        <v>0</v>
      </c>
      <c r="C27" s="3"/>
      <c r="D27" s="3"/>
      <c r="E27" s="3"/>
      <c r="F27" s="3"/>
      <c r="G27" s="3"/>
      <c r="H27" s="3"/>
      <c r="I27" s="3"/>
      <c r="J27" s="4"/>
      <c r="K27" s="3" t="s">
        <v>116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 t="s">
        <v>3393</v>
      </c>
      <c r="W27" s="3" t="s">
        <v>117</v>
      </c>
      <c r="X27" s="3" t="s">
        <v>118</v>
      </c>
      <c r="Y27" s="3" t="s">
        <v>4675</v>
      </c>
      <c r="Z27" s="3" t="s">
        <v>5949</v>
      </c>
      <c r="AA27" s="3"/>
      <c r="AB27" s="3"/>
      <c r="AC27" s="4"/>
      <c r="AD27" s="4"/>
      <c r="AE27" s="3"/>
      <c r="AF27" s="3"/>
      <c r="AG27" s="4"/>
      <c r="AH27" s="4"/>
      <c r="AI27" s="3"/>
      <c r="AJ27" s="4"/>
      <c r="AK27" s="3"/>
      <c r="AL27" s="3"/>
      <c r="AM27" s="3"/>
      <c r="AN27" s="3"/>
      <c r="AO27" t="str">
        <f t="shared" si="1"/>
        <v/>
      </c>
    </row>
    <row r="28" spans="1:41" ht="40.5">
      <c r="A28">
        <f>COUNTIF($F$2:F28,F28)</f>
        <v>0</v>
      </c>
      <c r="B28" t="str">
        <f t="shared" si="0"/>
        <v>0</v>
      </c>
      <c r="C28" s="3"/>
      <c r="D28" s="3"/>
      <c r="E28" s="3"/>
      <c r="F28" s="3"/>
      <c r="G28" s="3"/>
      <c r="H28" s="3"/>
      <c r="I28" s="3"/>
      <c r="J28" s="4"/>
      <c r="K28" s="3" t="s">
        <v>119</v>
      </c>
      <c r="L28" s="3"/>
      <c r="M28" s="3"/>
      <c r="N28" s="3"/>
      <c r="O28" s="3"/>
      <c r="P28" s="3"/>
      <c r="Q28" s="3"/>
      <c r="R28" s="3"/>
      <c r="S28" s="3"/>
      <c r="T28" s="3"/>
      <c r="U28" s="3"/>
      <c r="V28" s="3" t="s">
        <v>3394</v>
      </c>
      <c r="W28" s="3" t="s">
        <v>120</v>
      </c>
      <c r="X28" s="3" t="s">
        <v>121</v>
      </c>
      <c r="Y28" s="3" t="s">
        <v>4676</v>
      </c>
      <c r="Z28" s="3" t="s">
        <v>5950</v>
      </c>
      <c r="AA28" s="3"/>
      <c r="AB28" s="3"/>
      <c r="AC28" s="4"/>
      <c r="AD28" s="4"/>
      <c r="AE28" s="3"/>
      <c r="AF28" s="3"/>
      <c r="AG28" s="4"/>
      <c r="AH28" s="4"/>
      <c r="AI28" s="3"/>
      <c r="AJ28" s="4"/>
      <c r="AK28" s="3"/>
      <c r="AL28" s="3"/>
      <c r="AM28" s="3"/>
      <c r="AN28" s="3"/>
      <c r="AO28" t="str">
        <f t="shared" si="1"/>
        <v/>
      </c>
    </row>
    <row r="29" spans="1:41" ht="54">
      <c r="A29">
        <f>COUNTIF($F$2:F29,F29)</f>
        <v>0</v>
      </c>
      <c r="B29" t="str">
        <f t="shared" si="0"/>
        <v>0</v>
      </c>
      <c r="C29" s="3"/>
      <c r="D29" s="3"/>
      <c r="E29" s="3"/>
      <c r="F29" s="3"/>
      <c r="G29" s="3"/>
      <c r="H29" s="3"/>
      <c r="I29" s="3"/>
      <c r="J29" s="4"/>
      <c r="K29" s="3" t="s">
        <v>123</v>
      </c>
      <c r="L29" s="3"/>
      <c r="M29" s="3"/>
      <c r="N29" s="3"/>
      <c r="O29" s="3"/>
      <c r="P29" s="3"/>
      <c r="Q29" s="3"/>
      <c r="R29" s="3"/>
      <c r="S29" s="3"/>
      <c r="T29" s="3"/>
      <c r="U29" s="3"/>
      <c r="V29" s="3" t="s">
        <v>3395</v>
      </c>
      <c r="W29" s="3" t="s">
        <v>124</v>
      </c>
      <c r="X29" s="3" t="s">
        <v>125</v>
      </c>
      <c r="Y29" s="3" t="s">
        <v>4677</v>
      </c>
      <c r="Z29" s="3" t="s">
        <v>5951</v>
      </c>
      <c r="AA29" s="3"/>
      <c r="AB29" s="3"/>
      <c r="AC29" s="4"/>
      <c r="AD29" s="4"/>
      <c r="AE29" s="3"/>
      <c r="AF29" s="3"/>
      <c r="AG29" s="4"/>
      <c r="AH29" s="4"/>
      <c r="AI29" s="3"/>
      <c r="AJ29" s="4"/>
      <c r="AK29" s="3"/>
      <c r="AL29" s="3"/>
      <c r="AM29" s="3"/>
      <c r="AN29" s="3"/>
      <c r="AO29" t="str">
        <f t="shared" si="1"/>
        <v/>
      </c>
    </row>
    <row r="30" spans="1:41" ht="40.5">
      <c r="A30">
        <f>COUNTIF($F$2:F30,F30)</f>
        <v>0</v>
      </c>
      <c r="B30" t="str">
        <f t="shared" si="0"/>
        <v>0</v>
      </c>
      <c r="C30" s="3"/>
      <c r="D30" s="3"/>
      <c r="E30" s="3"/>
      <c r="F30" s="3"/>
      <c r="G30" s="3"/>
      <c r="H30" s="3"/>
      <c r="I30" s="3"/>
      <c r="J30" s="4"/>
      <c r="K30" s="3" t="s">
        <v>126</v>
      </c>
      <c r="L30" s="3"/>
      <c r="M30" s="3"/>
      <c r="N30" s="3"/>
      <c r="O30" s="3"/>
      <c r="P30" s="3"/>
      <c r="Q30" s="3"/>
      <c r="R30" s="3"/>
      <c r="S30" s="3"/>
      <c r="T30" s="3"/>
      <c r="U30" s="3"/>
      <c r="V30" s="3" t="s">
        <v>3396</v>
      </c>
      <c r="W30" s="3" t="s">
        <v>127</v>
      </c>
      <c r="X30" s="3" t="s">
        <v>128</v>
      </c>
      <c r="Y30" s="3" t="s">
        <v>4678</v>
      </c>
      <c r="Z30" s="3" t="s">
        <v>5952</v>
      </c>
      <c r="AA30" s="3"/>
      <c r="AB30" s="3"/>
      <c r="AC30" s="4"/>
      <c r="AD30" s="4"/>
      <c r="AE30" s="3"/>
      <c r="AF30" s="3"/>
      <c r="AG30" s="4"/>
      <c r="AH30" s="4"/>
      <c r="AI30" s="3"/>
      <c r="AJ30" s="4"/>
      <c r="AK30" s="3"/>
      <c r="AL30" s="3"/>
      <c r="AM30" s="3"/>
      <c r="AN30" s="3"/>
      <c r="AO30" t="str">
        <f t="shared" si="1"/>
        <v/>
      </c>
    </row>
    <row r="31" spans="1:41" ht="40.5">
      <c r="A31">
        <f>COUNTIF($F$2:F31,F31)</f>
        <v>0</v>
      </c>
      <c r="B31" t="str">
        <f t="shared" si="0"/>
        <v>0</v>
      </c>
      <c r="C31" s="3"/>
      <c r="D31" s="3"/>
      <c r="E31" s="3"/>
      <c r="F31" s="3"/>
      <c r="G31" s="3"/>
      <c r="H31" s="3"/>
      <c r="I31" s="3"/>
      <c r="J31" s="4"/>
      <c r="K31" s="3" t="s">
        <v>129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 t="s">
        <v>3397</v>
      </c>
      <c r="W31" s="3" t="s">
        <v>127</v>
      </c>
      <c r="X31" s="3" t="s">
        <v>130</v>
      </c>
      <c r="Y31" s="3" t="s">
        <v>4679</v>
      </c>
      <c r="Z31" s="3" t="s">
        <v>5953</v>
      </c>
      <c r="AA31" s="3"/>
      <c r="AB31" s="3"/>
      <c r="AC31" s="4"/>
      <c r="AD31" s="4"/>
      <c r="AE31" s="3"/>
      <c r="AF31" s="3"/>
      <c r="AG31" s="4"/>
      <c r="AH31" s="4"/>
      <c r="AI31" s="3"/>
      <c r="AJ31" s="4"/>
      <c r="AK31" s="3"/>
      <c r="AL31" s="3"/>
      <c r="AM31" s="3"/>
      <c r="AN31" s="3"/>
      <c r="AO31" t="str">
        <f t="shared" si="1"/>
        <v/>
      </c>
    </row>
    <row r="32" spans="1:41" ht="40.5">
      <c r="A32">
        <f>COUNTIF($F$2:F32,F32)</f>
        <v>0</v>
      </c>
      <c r="B32" t="str">
        <f t="shared" si="0"/>
        <v>0</v>
      </c>
      <c r="C32" s="3"/>
      <c r="D32" s="3"/>
      <c r="E32" s="3"/>
      <c r="F32" s="3"/>
      <c r="G32" s="3"/>
      <c r="H32" s="3"/>
      <c r="I32" s="3"/>
      <c r="J32" s="4"/>
      <c r="K32" s="3" t="s">
        <v>131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 t="s">
        <v>3398</v>
      </c>
      <c r="W32" s="3" t="s">
        <v>132</v>
      </c>
      <c r="X32" s="3" t="s">
        <v>7201</v>
      </c>
      <c r="Y32" s="3" t="s">
        <v>4680</v>
      </c>
      <c r="Z32" s="3" t="s">
        <v>5954</v>
      </c>
      <c r="AA32" s="3"/>
      <c r="AB32" s="3"/>
      <c r="AC32" s="4"/>
      <c r="AD32" s="4"/>
      <c r="AE32" s="3"/>
      <c r="AF32" s="3"/>
      <c r="AG32" s="4"/>
      <c r="AH32" s="4"/>
      <c r="AI32" s="3"/>
      <c r="AJ32" s="4"/>
      <c r="AK32" s="3"/>
      <c r="AL32" s="3"/>
      <c r="AM32" s="3"/>
      <c r="AN32" s="3"/>
      <c r="AO32" t="str">
        <f t="shared" si="1"/>
        <v/>
      </c>
    </row>
    <row r="33" spans="1:41" ht="40.5">
      <c r="A33">
        <f>COUNTIF($F$2:F33,F33)</f>
        <v>0</v>
      </c>
      <c r="B33" t="str">
        <f t="shared" si="0"/>
        <v>0</v>
      </c>
      <c r="C33" s="3"/>
      <c r="D33" s="3"/>
      <c r="E33" s="3"/>
      <c r="F33" s="3"/>
      <c r="G33" s="3"/>
      <c r="H33" s="3"/>
      <c r="I33" s="3"/>
      <c r="J33" s="4"/>
      <c r="K33" s="3" t="s">
        <v>133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 t="s">
        <v>3399</v>
      </c>
      <c r="W33" s="3" t="s">
        <v>127</v>
      </c>
      <c r="X33" s="3" t="s">
        <v>134</v>
      </c>
      <c r="Y33" s="3" t="s">
        <v>4681</v>
      </c>
      <c r="Z33" s="3" t="s">
        <v>5955</v>
      </c>
      <c r="AA33" s="3"/>
      <c r="AB33" s="3"/>
      <c r="AC33" s="4"/>
      <c r="AD33" s="4"/>
      <c r="AE33" s="3"/>
      <c r="AF33" s="3"/>
      <c r="AG33" s="4"/>
      <c r="AH33" s="4"/>
      <c r="AI33" s="3"/>
      <c r="AJ33" s="4"/>
      <c r="AK33" s="3"/>
      <c r="AL33" s="3"/>
      <c r="AM33" s="3"/>
      <c r="AN33" s="3"/>
      <c r="AO33" t="str">
        <f t="shared" si="1"/>
        <v/>
      </c>
    </row>
    <row r="34" spans="1:41" ht="40.5">
      <c r="A34">
        <f>COUNTIF($F$2:F34,F34)</f>
        <v>0</v>
      </c>
      <c r="B34" t="str">
        <f t="shared" si="0"/>
        <v>0</v>
      </c>
      <c r="C34" s="3"/>
      <c r="D34" s="3"/>
      <c r="E34" s="3"/>
      <c r="F34" s="3"/>
      <c r="G34" s="3"/>
      <c r="H34" s="3"/>
      <c r="I34" s="3"/>
      <c r="J34" s="4"/>
      <c r="K34" s="3" t="s">
        <v>135</v>
      </c>
      <c r="L34" s="3"/>
      <c r="M34" s="3"/>
      <c r="N34" s="3"/>
      <c r="O34" s="3"/>
      <c r="P34" s="3"/>
      <c r="Q34" s="3"/>
      <c r="R34" s="3"/>
      <c r="S34" s="3"/>
      <c r="T34" s="3"/>
      <c r="U34" s="3"/>
      <c r="V34" s="3" t="s">
        <v>3400</v>
      </c>
      <c r="W34" s="3" t="s">
        <v>136</v>
      </c>
      <c r="X34" s="3" t="s">
        <v>137</v>
      </c>
      <c r="Y34" s="3" t="s">
        <v>4682</v>
      </c>
      <c r="Z34" s="3" t="s">
        <v>5956</v>
      </c>
      <c r="AA34" s="3"/>
      <c r="AB34" s="3"/>
      <c r="AC34" s="4"/>
      <c r="AD34" s="4"/>
      <c r="AE34" s="3"/>
      <c r="AF34" s="3"/>
      <c r="AG34" s="4"/>
      <c r="AH34" s="4"/>
      <c r="AI34" s="3"/>
      <c r="AJ34" s="4"/>
      <c r="AK34" s="3"/>
      <c r="AL34" s="3"/>
      <c r="AM34" s="3"/>
      <c r="AN34" s="3"/>
      <c r="AO34" t="str">
        <f t="shared" si="1"/>
        <v/>
      </c>
    </row>
    <row r="35" spans="1:41" ht="40.5">
      <c r="A35">
        <f>COUNTIF($F$2:F35,F35)</f>
        <v>0</v>
      </c>
      <c r="B35" t="str">
        <f t="shared" si="0"/>
        <v>0</v>
      </c>
      <c r="C35" s="3"/>
      <c r="D35" s="3"/>
      <c r="E35" s="3"/>
      <c r="F35" s="3"/>
      <c r="G35" s="3"/>
      <c r="H35" s="3"/>
      <c r="I35" s="3"/>
      <c r="J35" s="4"/>
      <c r="K35" s="3" t="s">
        <v>139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 t="s">
        <v>3401</v>
      </c>
      <c r="W35" s="3" t="s">
        <v>138</v>
      </c>
      <c r="X35" s="3" t="s">
        <v>140</v>
      </c>
      <c r="Y35" s="3" t="s">
        <v>4683</v>
      </c>
      <c r="Z35" s="3" t="s">
        <v>5957</v>
      </c>
      <c r="AA35" s="3"/>
      <c r="AB35" s="3"/>
      <c r="AC35" s="4"/>
      <c r="AD35" s="4"/>
      <c r="AE35" s="3"/>
      <c r="AF35" s="3"/>
      <c r="AG35" s="4"/>
      <c r="AH35" s="4"/>
      <c r="AI35" s="3"/>
      <c r="AJ35" s="4"/>
      <c r="AK35" s="3"/>
      <c r="AL35" s="3"/>
      <c r="AM35" s="3"/>
      <c r="AN35" s="3"/>
      <c r="AO35" t="str">
        <f t="shared" si="1"/>
        <v/>
      </c>
    </row>
    <row r="36" spans="1:41" ht="40.5">
      <c r="A36">
        <f>COUNTIF($F$2:F36,F36)</f>
        <v>0</v>
      </c>
      <c r="B36" t="str">
        <f t="shared" si="0"/>
        <v>0</v>
      </c>
      <c r="C36" s="3"/>
      <c r="D36" s="3"/>
      <c r="E36" s="3"/>
      <c r="F36" s="3"/>
      <c r="G36" s="3"/>
      <c r="H36" s="3"/>
      <c r="I36" s="3"/>
      <c r="J36" s="4"/>
      <c r="K36" s="3" t="s">
        <v>141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 t="s">
        <v>3402</v>
      </c>
      <c r="W36" s="3" t="s">
        <v>142</v>
      </c>
      <c r="X36" s="3" t="s">
        <v>143</v>
      </c>
      <c r="Y36" s="3" t="s">
        <v>4684</v>
      </c>
      <c r="Z36" s="3" t="s">
        <v>5958</v>
      </c>
      <c r="AA36" s="3"/>
      <c r="AB36" s="3"/>
      <c r="AC36" s="4"/>
      <c r="AD36" s="4"/>
      <c r="AE36" s="3"/>
      <c r="AF36" s="3"/>
      <c r="AG36" s="4"/>
      <c r="AH36" s="4"/>
      <c r="AI36" s="3"/>
      <c r="AJ36" s="4"/>
      <c r="AK36" s="3"/>
      <c r="AL36" s="3"/>
      <c r="AM36" s="3"/>
      <c r="AN36" s="3"/>
      <c r="AO36" t="str">
        <f t="shared" si="1"/>
        <v/>
      </c>
    </row>
    <row r="37" spans="1:41" ht="40.5">
      <c r="A37">
        <f>COUNTIF($F$2:F37,F37)</f>
        <v>0</v>
      </c>
      <c r="B37" t="str">
        <f t="shared" si="0"/>
        <v>0</v>
      </c>
      <c r="C37" s="3"/>
      <c r="D37" s="3"/>
      <c r="E37" s="3"/>
      <c r="F37" s="3"/>
      <c r="G37" s="3"/>
      <c r="H37" s="3"/>
      <c r="I37" s="3"/>
      <c r="J37" s="4"/>
      <c r="K37" s="3" t="s">
        <v>144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 t="s">
        <v>3403</v>
      </c>
      <c r="W37" s="3" t="s">
        <v>145</v>
      </c>
      <c r="X37" s="3" t="s">
        <v>146</v>
      </c>
      <c r="Y37" s="3" t="s">
        <v>4685</v>
      </c>
      <c r="Z37" s="3" t="s">
        <v>5959</v>
      </c>
      <c r="AA37" s="3"/>
      <c r="AB37" s="3"/>
      <c r="AC37" s="4"/>
      <c r="AD37" s="4"/>
      <c r="AE37" s="3"/>
      <c r="AF37" s="3"/>
      <c r="AG37" s="4"/>
      <c r="AH37" s="4"/>
      <c r="AI37" s="3"/>
      <c r="AJ37" s="4"/>
      <c r="AK37" s="3"/>
      <c r="AL37" s="3"/>
      <c r="AM37" s="3"/>
      <c r="AN37" s="3"/>
      <c r="AO37" t="str">
        <f t="shared" si="1"/>
        <v/>
      </c>
    </row>
    <row r="38" spans="1:41" ht="40.5">
      <c r="A38">
        <f>COUNTIF($F$2:F38,F38)</f>
        <v>0</v>
      </c>
      <c r="B38" t="str">
        <f t="shared" si="0"/>
        <v>0</v>
      </c>
      <c r="C38" s="3"/>
      <c r="D38" s="3"/>
      <c r="E38" s="3"/>
      <c r="F38" s="3"/>
      <c r="G38" s="3"/>
      <c r="H38" s="3"/>
      <c r="I38" s="3"/>
      <c r="J38" s="4"/>
      <c r="K38" s="3" t="s">
        <v>147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 t="s">
        <v>3404</v>
      </c>
      <c r="W38" s="3" t="s">
        <v>148</v>
      </c>
      <c r="X38" s="3" t="s">
        <v>149</v>
      </c>
      <c r="Y38" s="3" t="s">
        <v>4686</v>
      </c>
      <c r="Z38" s="3" t="s">
        <v>5960</v>
      </c>
      <c r="AA38" s="3"/>
      <c r="AB38" s="3"/>
      <c r="AC38" s="4"/>
      <c r="AD38" s="4"/>
      <c r="AE38" s="3"/>
      <c r="AF38" s="3"/>
      <c r="AG38" s="4"/>
      <c r="AH38" s="4"/>
      <c r="AI38" s="3"/>
      <c r="AJ38" s="4"/>
      <c r="AK38" s="3"/>
      <c r="AL38" s="3"/>
      <c r="AM38" s="3"/>
      <c r="AN38" s="3"/>
      <c r="AO38" t="str">
        <f t="shared" si="1"/>
        <v/>
      </c>
    </row>
    <row r="39" spans="1:41" ht="54">
      <c r="A39">
        <f>COUNTIF($F$2:F39,F39)</f>
        <v>0</v>
      </c>
      <c r="B39" t="str">
        <f t="shared" si="0"/>
        <v>0</v>
      </c>
      <c r="C39" s="3"/>
      <c r="D39" s="3"/>
      <c r="E39" s="3"/>
      <c r="F39" s="3"/>
      <c r="G39" s="3"/>
      <c r="H39" s="3"/>
      <c r="I39" s="3"/>
      <c r="J39" s="4"/>
      <c r="K39" s="3" t="s">
        <v>150</v>
      </c>
      <c r="L39" s="3"/>
      <c r="M39" s="3"/>
      <c r="N39" s="3"/>
      <c r="O39" s="3"/>
      <c r="P39" s="3"/>
      <c r="Q39" s="3"/>
      <c r="R39" s="3"/>
      <c r="S39" s="3"/>
      <c r="T39" s="3"/>
      <c r="U39" s="3"/>
      <c r="V39" s="3" t="s">
        <v>3405</v>
      </c>
      <c r="W39" s="3" t="s">
        <v>151</v>
      </c>
      <c r="X39" s="3" t="s">
        <v>152</v>
      </c>
      <c r="Y39" s="3" t="s">
        <v>4687</v>
      </c>
      <c r="Z39" s="3" t="s">
        <v>5961</v>
      </c>
      <c r="AA39" s="3"/>
      <c r="AB39" s="3"/>
      <c r="AC39" s="4"/>
      <c r="AD39" s="4"/>
      <c r="AE39" s="3"/>
      <c r="AF39" s="3"/>
      <c r="AG39" s="4"/>
      <c r="AH39" s="4"/>
      <c r="AI39" s="3"/>
      <c r="AJ39" s="4"/>
      <c r="AK39" s="3"/>
      <c r="AL39" s="3"/>
      <c r="AM39" s="3"/>
      <c r="AN39" s="3"/>
      <c r="AO39" t="str">
        <f t="shared" si="1"/>
        <v/>
      </c>
    </row>
    <row r="40" spans="1:41" ht="54">
      <c r="A40">
        <f>COUNTIF($F$2:F40,F40)</f>
        <v>0</v>
      </c>
      <c r="B40" t="str">
        <f t="shared" si="0"/>
        <v>0</v>
      </c>
      <c r="C40" s="3"/>
      <c r="D40" s="3"/>
      <c r="E40" s="3"/>
      <c r="F40" s="3"/>
      <c r="G40" s="3"/>
      <c r="H40" s="3"/>
      <c r="I40" s="3"/>
      <c r="J40" s="4"/>
      <c r="K40" s="3" t="s">
        <v>153</v>
      </c>
      <c r="L40" s="3"/>
      <c r="M40" s="3"/>
      <c r="N40" s="3"/>
      <c r="O40" s="3"/>
      <c r="P40" s="3"/>
      <c r="Q40" s="3"/>
      <c r="R40" s="3"/>
      <c r="S40" s="3"/>
      <c r="T40" s="3"/>
      <c r="U40" s="3"/>
      <c r="V40" s="3" t="s">
        <v>3406</v>
      </c>
      <c r="W40" s="3" t="s">
        <v>154</v>
      </c>
      <c r="X40" s="3" t="s">
        <v>155</v>
      </c>
      <c r="Y40" s="3" t="s">
        <v>4688</v>
      </c>
      <c r="Z40" s="3" t="s">
        <v>5962</v>
      </c>
      <c r="AA40" s="3"/>
      <c r="AB40" s="3"/>
      <c r="AC40" s="4"/>
      <c r="AD40" s="4"/>
      <c r="AE40" s="3"/>
      <c r="AF40" s="3"/>
      <c r="AG40" s="4"/>
      <c r="AH40" s="4"/>
      <c r="AI40" s="3"/>
      <c r="AJ40" s="4"/>
      <c r="AK40" s="3"/>
      <c r="AL40" s="3"/>
      <c r="AM40" s="3"/>
      <c r="AN40" s="3"/>
      <c r="AO40" t="str">
        <f t="shared" si="1"/>
        <v/>
      </c>
    </row>
    <row r="41" spans="1:41" ht="40.5">
      <c r="A41">
        <f>COUNTIF($F$2:F41,F41)</f>
        <v>0</v>
      </c>
      <c r="B41" t="str">
        <f t="shared" si="0"/>
        <v>0</v>
      </c>
      <c r="C41" s="3"/>
      <c r="D41" s="3"/>
      <c r="E41" s="3"/>
      <c r="F41" s="3"/>
      <c r="G41" s="3"/>
      <c r="H41" s="3"/>
      <c r="I41" s="3"/>
      <c r="J41" s="4"/>
      <c r="K41" s="3" t="s">
        <v>156</v>
      </c>
      <c r="L41" s="3"/>
      <c r="M41" s="3"/>
      <c r="N41" s="3"/>
      <c r="O41" s="3"/>
      <c r="P41" s="3"/>
      <c r="Q41" s="3"/>
      <c r="R41" s="3"/>
      <c r="S41" s="3"/>
      <c r="T41" s="3"/>
      <c r="U41" s="3"/>
      <c r="V41" s="3" t="s">
        <v>3407</v>
      </c>
      <c r="W41" s="3" t="s">
        <v>157</v>
      </c>
      <c r="X41" s="3" t="s">
        <v>158</v>
      </c>
      <c r="Y41" s="3" t="s">
        <v>4689</v>
      </c>
      <c r="Z41" s="3" t="s">
        <v>5963</v>
      </c>
      <c r="AA41" s="3"/>
      <c r="AB41" s="3"/>
      <c r="AC41" s="4"/>
      <c r="AD41" s="4"/>
      <c r="AE41" s="3"/>
      <c r="AF41" s="3"/>
      <c r="AG41" s="4"/>
      <c r="AH41" s="4"/>
      <c r="AI41" s="3"/>
      <c r="AJ41" s="4"/>
      <c r="AK41" s="3"/>
      <c r="AL41" s="3"/>
      <c r="AM41" s="3"/>
      <c r="AN41" s="3"/>
      <c r="AO41" t="str">
        <f t="shared" si="1"/>
        <v/>
      </c>
    </row>
    <row r="42" spans="1:41" ht="40.5">
      <c r="A42">
        <f>COUNTIF($F$2:F42,F42)</f>
        <v>0</v>
      </c>
      <c r="B42" t="str">
        <f t="shared" si="0"/>
        <v>0</v>
      </c>
      <c r="C42" s="3"/>
      <c r="D42" s="3"/>
      <c r="E42" s="3"/>
      <c r="F42" s="3"/>
      <c r="G42" s="3"/>
      <c r="H42" s="3"/>
      <c r="I42" s="3"/>
      <c r="J42" s="4"/>
      <c r="K42" s="3" t="s">
        <v>159</v>
      </c>
      <c r="L42" s="3"/>
      <c r="M42" s="3"/>
      <c r="N42" s="3"/>
      <c r="O42" s="3"/>
      <c r="P42" s="3"/>
      <c r="Q42" s="3"/>
      <c r="R42" s="3"/>
      <c r="S42" s="3"/>
      <c r="T42" s="3"/>
      <c r="U42" s="3"/>
      <c r="V42" s="3" t="s">
        <v>3408</v>
      </c>
      <c r="W42" s="3" t="s">
        <v>114</v>
      </c>
      <c r="X42" s="3" t="s">
        <v>160</v>
      </c>
      <c r="Y42" s="3" t="s">
        <v>4690</v>
      </c>
      <c r="Z42" s="3" t="s">
        <v>5964</v>
      </c>
      <c r="AA42" s="3"/>
      <c r="AB42" s="3"/>
      <c r="AC42" s="4"/>
      <c r="AD42" s="4"/>
      <c r="AE42" s="3"/>
      <c r="AF42" s="3"/>
      <c r="AG42" s="4"/>
      <c r="AH42" s="4"/>
      <c r="AI42" s="3"/>
      <c r="AJ42" s="4"/>
      <c r="AK42" s="3"/>
      <c r="AL42" s="3"/>
      <c r="AM42" s="3"/>
      <c r="AN42" s="3"/>
      <c r="AO42" t="str">
        <f t="shared" si="1"/>
        <v/>
      </c>
    </row>
    <row r="43" spans="1:41" ht="54">
      <c r="A43">
        <f>COUNTIF($F$2:F43,F43)</f>
        <v>0</v>
      </c>
      <c r="B43" t="str">
        <f t="shared" si="0"/>
        <v>0</v>
      </c>
      <c r="C43" s="3"/>
      <c r="D43" s="3"/>
      <c r="E43" s="3"/>
      <c r="F43" s="3"/>
      <c r="G43" s="3"/>
      <c r="H43" s="3"/>
      <c r="I43" s="3"/>
      <c r="J43" s="4"/>
      <c r="K43" s="3" t="s">
        <v>161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 t="s">
        <v>3409</v>
      </c>
      <c r="W43" s="3" t="s">
        <v>162</v>
      </c>
      <c r="X43" s="3" t="s">
        <v>163</v>
      </c>
      <c r="Y43" s="3" t="s">
        <v>4691</v>
      </c>
      <c r="Z43" s="3" t="s">
        <v>5965</v>
      </c>
      <c r="AA43" s="3"/>
      <c r="AB43" s="3"/>
      <c r="AC43" s="4"/>
      <c r="AD43" s="4"/>
      <c r="AE43" s="3"/>
      <c r="AF43" s="3"/>
      <c r="AG43" s="4"/>
      <c r="AH43" s="4"/>
      <c r="AI43" s="3"/>
      <c r="AJ43" s="4"/>
      <c r="AK43" s="3"/>
      <c r="AL43" s="3"/>
      <c r="AM43" s="3"/>
      <c r="AN43" s="3"/>
      <c r="AO43" t="str">
        <f t="shared" si="1"/>
        <v/>
      </c>
    </row>
    <row r="44" spans="1:41" ht="40.5">
      <c r="A44">
        <f>COUNTIF($F$2:F44,F44)</f>
        <v>0</v>
      </c>
      <c r="B44" t="str">
        <f t="shared" si="0"/>
        <v>0</v>
      </c>
      <c r="C44" s="3"/>
      <c r="D44" s="3"/>
      <c r="E44" s="3"/>
      <c r="F44" s="3"/>
      <c r="G44" s="3"/>
      <c r="H44" s="3"/>
      <c r="I44" s="3"/>
      <c r="J44" s="4"/>
      <c r="K44" s="3" t="s">
        <v>164</v>
      </c>
      <c r="L44" s="3"/>
      <c r="M44" s="3"/>
      <c r="N44" s="3"/>
      <c r="O44" s="3"/>
      <c r="P44" s="3"/>
      <c r="Q44" s="3"/>
      <c r="R44" s="3"/>
      <c r="S44" s="3"/>
      <c r="T44" s="3"/>
      <c r="U44" s="3"/>
      <c r="V44" s="3" t="s">
        <v>3410</v>
      </c>
      <c r="W44" s="3" t="s">
        <v>165</v>
      </c>
      <c r="X44" s="3" t="s">
        <v>166</v>
      </c>
      <c r="Y44" s="3" t="s">
        <v>4692</v>
      </c>
      <c r="Z44" s="3" t="s">
        <v>5966</v>
      </c>
      <c r="AA44" s="3"/>
      <c r="AB44" s="3"/>
      <c r="AC44" s="4"/>
      <c r="AD44" s="4"/>
      <c r="AE44" s="3"/>
      <c r="AF44" s="3"/>
      <c r="AG44" s="4"/>
      <c r="AH44" s="4"/>
      <c r="AI44" s="3"/>
      <c r="AJ44" s="4"/>
      <c r="AK44" s="3"/>
      <c r="AL44" s="3"/>
      <c r="AM44" s="3"/>
      <c r="AN44" s="3"/>
      <c r="AO44" t="str">
        <f t="shared" si="1"/>
        <v/>
      </c>
    </row>
    <row r="45" spans="1:41" ht="40.5">
      <c r="A45">
        <f>COUNTIF($F$2:F45,F45)</f>
        <v>0</v>
      </c>
      <c r="B45" t="str">
        <f t="shared" si="0"/>
        <v>0</v>
      </c>
      <c r="C45" s="3"/>
      <c r="D45" s="3"/>
      <c r="E45" s="3"/>
      <c r="F45" s="3"/>
      <c r="G45" s="3"/>
      <c r="H45" s="3"/>
      <c r="I45" s="3"/>
      <c r="J45" s="4"/>
      <c r="K45" s="3" t="s">
        <v>167</v>
      </c>
      <c r="L45" s="3"/>
      <c r="M45" s="3"/>
      <c r="N45" s="3"/>
      <c r="O45" s="3"/>
      <c r="P45" s="3"/>
      <c r="Q45" s="3"/>
      <c r="R45" s="3"/>
      <c r="S45" s="3"/>
      <c r="T45" s="3"/>
      <c r="U45" s="3"/>
      <c r="V45" s="3" t="s">
        <v>3411</v>
      </c>
      <c r="W45" s="3" t="s">
        <v>168</v>
      </c>
      <c r="X45" s="3" t="s">
        <v>169</v>
      </c>
      <c r="Y45" s="3" t="s">
        <v>4693</v>
      </c>
      <c r="Z45" s="3" t="s">
        <v>4693</v>
      </c>
      <c r="AA45" s="3"/>
      <c r="AB45" s="3"/>
      <c r="AC45" s="4"/>
      <c r="AD45" s="4"/>
      <c r="AE45" s="3"/>
      <c r="AF45" s="3"/>
      <c r="AG45" s="4"/>
      <c r="AH45" s="4"/>
      <c r="AI45" s="3"/>
      <c r="AJ45" s="4"/>
      <c r="AK45" s="3"/>
      <c r="AL45" s="3"/>
      <c r="AM45" s="3"/>
      <c r="AN45" s="3"/>
      <c r="AO45" t="str">
        <f t="shared" si="1"/>
        <v/>
      </c>
    </row>
    <row r="46" spans="1:41" ht="54">
      <c r="A46">
        <f>COUNTIF($F$2:F46,F46)</f>
        <v>0</v>
      </c>
      <c r="B46" t="str">
        <f t="shared" si="0"/>
        <v>0</v>
      </c>
      <c r="C46" s="3"/>
      <c r="D46" s="3"/>
      <c r="E46" s="3"/>
      <c r="F46" s="3"/>
      <c r="G46" s="3"/>
      <c r="H46" s="3"/>
      <c r="I46" s="3"/>
      <c r="J46" s="4"/>
      <c r="K46" s="3" t="s">
        <v>170</v>
      </c>
      <c r="L46" s="3"/>
      <c r="M46" s="3"/>
      <c r="N46" s="3"/>
      <c r="O46" s="3"/>
      <c r="P46" s="3"/>
      <c r="Q46" s="3"/>
      <c r="R46" s="3"/>
      <c r="S46" s="3"/>
      <c r="T46" s="3"/>
      <c r="U46" s="3"/>
      <c r="V46" s="3" t="s">
        <v>3412</v>
      </c>
      <c r="W46" s="3" t="s">
        <v>171</v>
      </c>
      <c r="X46" s="3" t="s">
        <v>7202</v>
      </c>
      <c r="Y46" s="3" t="s">
        <v>4694</v>
      </c>
      <c r="Z46" s="3" t="s">
        <v>5967</v>
      </c>
      <c r="AA46" s="3"/>
      <c r="AB46" s="3"/>
      <c r="AC46" s="4"/>
      <c r="AD46" s="4"/>
      <c r="AE46" s="3"/>
      <c r="AF46" s="3"/>
      <c r="AG46" s="4"/>
      <c r="AH46" s="4"/>
      <c r="AI46" s="3"/>
      <c r="AJ46" s="4"/>
      <c r="AK46" s="3"/>
      <c r="AL46" s="3"/>
      <c r="AM46" s="3"/>
      <c r="AN46" s="3"/>
      <c r="AO46" t="str">
        <f t="shared" si="1"/>
        <v/>
      </c>
    </row>
    <row r="47" spans="1:41" ht="40.5">
      <c r="A47">
        <f>COUNTIF($F$2:F47,F47)</f>
        <v>0</v>
      </c>
      <c r="B47" t="str">
        <f t="shared" si="0"/>
        <v>0</v>
      </c>
      <c r="C47" s="3"/>
      <c r="D47" s="3"/>
      <c r="E47" s="3"/>
      <c r="F47" s="3"/>
      <c r="G47" s="3"/>
      <c r="H47" s="3"/>
      <c r="I47" s="3"/>
      <c r="J47" s="4"/>
      <c r="K47" s="3" t="s">
        <v>172</v>
      </c>
      <c r="L47" s="3"/>
      <c r="M47" s="3"/>
      <c r="N47" s="3"/>
      <c r="O47" s="3"/>
      <c r="P47" s="3"/>
      <c r="Q47" s="3"/>
      <c r="R47" s="3"/>
      <c r="S47" s="3"/>
      <c r="T47" s="3"/>
      <c r="U47" s="3"/>
      <c r="V47" s="3" t="s">
        <v>3413</v>
      </c>
      <c r="W47" s="3" t="s">
        <v>86</v>
      </c>
      <c r="X47" s="3" t="s">
        <v>173</v>
      </c>
      <c r="Y47" s="3" t="s">
        <v>4695</v>
      </c>
      <c r="Z47" s="3" t="s">
        <v>5968</v>
      </c>
      <c r="AA47" s="3"/>
      <c r="AB47" s="3"/>
      <c r="AC47" s="4"/>
      <c r="AD47" s="4"/>
      <c r="AE47" s="3"/>
      <c r="AF47" s="3"/>
      <c r="AG47" s="4"/>
      <c r="AH47" s="4"/>
      <c r="AI47" s="3"/>
      <c r="AJ47" s="4"/>
      <c r="AK47" s="3"/>
      <c r="AL47" s="3"/>
      <c r="AM47" s="3"/>
      <c r="AN47" s="3"/>
      <c r="AO47" t="str">
        <f t="shared" si="1"/>
        <v/>
      </c>
    </row>
    <row r="48" spans="1:41" ht="40.5">
      <c r="A48">
        <f>COUNTIF($F$2:F48,F48)</f>
        <v>0</v>
      </c>
      <c r="B48" t="str">
        <f t="shared" si="0"/>
        <v>0</v>
      </c>
      <c r="C48" s="3"/>
      <c r="D48" s="3"/>
      <c r="E48" s="3"/>
      <c r="F48" s="3"/>
      <c r="G48" s="3"/>
      <c r="H48" s="3"/>
      <c r="I48" s="3"/>
      <c r="J48" s="4"/>
      <c r="K48" s="3" t="s">
        <v>174</v>
      </c>
      <c r="L48" s="3"/>
      <c r="M48" s="3"/>
      <c r="N48" s="3"/>
      <c r="O48" s="3"/>
      <c r="P48" s="3"/>
      <c r="Q48" s="3"/>
      <c r="R48" s="3"/>
      <c r="S48" s="3"/>
      <c r="T48" s="3"/>
      <c r="U48" s="3"/>
      <c r="V48" s="3" t="s">
        <v>3414</v>
      </c>
      <c r="W48" s="3" t="s">
        <v>175</v>
      </c>
      <c r="X48" s="3" t="s">
        <v>176</v>
      </c>
      <c r="Y48" s="3" t="s">
        <v>4696</v>
      </c>
      <c r="Z48" s="3" t="s">
        <v>5969</v>
      </c>
      <c r="AA48" s="3"/>
      <c r="AB48" s="3"/>
      <c r="AC48" s="4"/>
      <c r="AD48" s="4"/>
      <c r="AE48" s="3"/>
      <c r="AF48" s="3"/>
      <c r="AG48" s="4"/>
      <c r="AH48" s="4"/>
      <c r="AI48" s="3"/>
      <c r="AJ48" s="4"/>
      <c r="AK48" s="3"/>
      <c r="AL48" s="3"/>
      <c r="AM48" s="3"/>
      <c r="AN48" s="3"/>
      <c r="AO48" t="str">
        <f t="shared" si="1"/>
        <v/>
      </c>
    </row>
    <row r="49" spans="1:41" ht="40.5">
      <c r="A49">
        <f>COUNTIF($F$2:F49,F49)</f>
        <v>0</v>
      </c>
      <c r="B49" t="str">
        <f t="shared" si="0"/>
        <v>0</v>
      </c>
      <c r="C49" s="3"/>
      <c r="D49" s="3"/>
      <c r="E49" s="3"/>
      <c r="F49" s="3"/>
      <c r="G49" s="3"/>
      <c r="H49" s="3"/>
      <c r="I49" s="3"/>
      <c r="J49" s="4"/>
      <c r="K49" s="3" t="s">
        <v>177</v>
      </c>
      <c r="L49" s="3"/>
      <c r="M49" s="3"/>
      <c r="N49" s="3"/>
      <c r="O49" s="3"/>
      <c r="P49" s="3"/>
      <c r="Q49" s="3"/>
      <c r="R49" s="3"/>
      <c r="S49" s="3"/>
      <c r="T49" s="3"/>
      <c r="U49" s="3"/>
      <c r="V49" s="3" t="s">
        <v>3415</v>
      </c>
      <c r="W49" s="3" t="s">
        <v>179</v>
      </c>
      <c r="X49" s="3" t="s">
        <v>180</v>
      </c>
      <c r="Y49" s="3" t="s">
        <v>4697</v>
      </c>
      <c r="Z49" s="3" t="s">
        <v>5970</v>
      </c>
      <c r="AA49" s="3"/>
      <c r="AB49" s="3"/>
      <c r="AC49" s="4"/>
      <c r="AD49" s="4"/>
      <c r="AE49" s="3"/>
      <c r="AF49" s="3"/>
      <c r="AG49" s="4"/>
      <c r="AH49" s="4"/>
      <c r="AI49" s="3"/>
      <c r="AJ49" s="4"/>
      <c r="AK49" s="3"/>
      <c r="AL49" s="3"/>
      <c r="AM49" s="3"/>
      <c r="AN49" s="3"/>
      <c r="AO49" t="str">
        <f t="shared" si="1"/>
        <v/>
      </c>
    </row>
    <row r="50" spans="1:41" ht="67.5">
      <c r="A50">
        <f>COUNTIF($F$2:F50,F50)</f>
        <v>0</v>
      </c>
      <c r="B50" t="str">
        <f t="shared" si="0"/>
        <v>0</v>
      </c>
      <c r="C50" s="3"/>
      <c r="D50" s="3"/>
      <c r="E50" s="3"/>
      <c r="F50" s="3"/>
      <c r="G50" s="3"/>
      <c r="H50" s="3"/>
      <c r="I50" s="3"/>
      <c r="J50" s="4"/>
      <c r="K50" s="3" t="s">
        <v>181</v>
      </c>
      <c r="L50" s="3"/>
      <c r="M50" s="3"/>
      <c r="N50" s="3"/>
      <c r="O50" s="3"/>
      <c r="P50" s="3"/>
      <c r="Q50" s="3"/>
      <c r="R50" s="3"/>
      <c r="S50" s="3"/>
      <c r="T50" s="3"/>
      <c r="U50" s="3"/>
      <c r="V50" s="3" t="s">
        <v>3416</v>
      </c>
      <c r="W50" s="3" t="s">
        <v>182</v>
      </c>
      <c r="X50" s="3" t="s">
        <v>183</v>
      </c>
      <c r="Y50" s="3" t="s">
        <v>4698</v>
      </c>
      <c r="Z50" s="3" t="s">
        <v>5971</v>
      </c>
      <c r="AA50" s="3"/>
      <c r="AB50" s="3"/>
      <c r="AC50" s="4"/>
      <c r="AD50" s="4"/>
      <c r="AE50" s="3"/>
      <c r="AF50" s="3"/>
      <c r="AG50" s="4"/>
      <c r="AH50" s="4"/>
      <c r="AI50" s="3"/>
      <c r="AJ50" s="4"/>
      <c r="AK50" s="3"/>
      <c r="AL50" s="3"/>
      <c r="AM50" s="3"/>
      <c r="AN50" s="3"/>
      <c r="AO50" t="str">
        <f t="shared" si="1"/>
        <v/>
      </c>
    </row>
    <row r="51" spans="1:41" ht="40.5">
      <c r="A51">
        <f>COUNTIF($F$2:F51,F51)</f>
        <v>0</v>
      </c>
      <c r="B51" t="str">
        <f t="shared" si="0"/>
        <v>0</v>
      </c>
      <c r="C51" s="3"/>
      <c r="D51" s="3"/>
      <c r="E51" s="3"/>
      <c r="F51" s="3"/>
      <c r="G51" s="3"/>
      <c r="H51" s="3"/>
      <c r="I51" s="3"/>
      <c r="J51" s="4"/>
      <c r="K51" s="3" t="s">
        <v>184</v>
      </c>
      <c r="L51" s="3"/>
      <c r="M51" s="3"/>
      <c r="N51" s="3"/>
      <c r="O51" s="3"/>
      <c r="P51" s="3"/>
      <c r="Q51" s="3"/>
      <c r="R51" s="3"/>
      <c r="S51" s="3"/>
      <c r="T51" s="3"/>
      <c r="U51" s="3"/>
      <c r="V51" s="3" t="s">
        <v>3417</v>
      </c>
      <c r="W51" s="3" t="s">
        <v>51</v>
      </c>
      <c r="X51" s="3" t="s">
        <v>185</v>
      </c>
      <c r="Y51" s="3" t="s">
        <v>4699</v>
      </c>
      <c r="Z51" s="3" t="s">
        <v>5972</v>
      </c>
      <c r="AA51" s="3"/>
      <c r="AB51" s="3"/>
      <c r="AC51" s="4"/>
      <c r="AD51" s="4"/>
      <c r="AE51" s="3"/>
      <c r="AF51" s="3"/>
      <c r="AG51" s="4"/>
      <c r="AH51" s="4"/>
      <c r="AI51" s="3"/>
      <c r="AJ51" s="4"/>
      <c r="AK51" s="3"/>
      <c r="AL51" s="3"/>
      <c r="AM51" s="3"/>
      <c r="AN51" s="3"/>
      <c r="AO51" t="str">
        <f t="shared" si="1"/>
        <v/>
      </c>
    </row>
    <row r="52" spans="1:41" ht="40.5">
      <c r="A52">
        <f>COUNTIF($F$2:F52,F52)</f>
        <v>0</v>
      </c>
      <c r="B52" t="str">
        <f t="shared" si="0"/>
        <v>0</v>
      </c>
      <c r="C52" s="3"/>
      <c r="D52" s="3"/>
      <c r="E52" s="3"/>
      <c r="F52" s="3"/>
      <c r="G52" s="3"/>
      <c r="H52" s="3"/>
      <c r="I52" s="3"/>
      <c r="J52" s="4"/>
      <c r="K52" s="3" t="s">
        <v>186</v>
      </c>
      <c r="L52" s="3"/>
      <c r="M52" s="3"/>
      <c r="N52" s="3"/>
      <c r="O52" s="3"/>
      <c r="P52" s="3"/>
      <c r="Q52" s="3"/>
      <c r="R52" s="3"/>
      <c r="S52" s="3"/>
      <c r="T52" s="3"/>
      <c r="U52" s="3"/>
      <c r="V52" s="3" t="s">
        <v>3418</v>
      </c>
      <c r="W52" s="3" t="s">
        <v>151</v>
      </c>
      <c r="X52" s="3" t="s">
        <v>187</v>
      </c>
      <c r="Y52" s="3" t="s">
        <v>4700</v>
      </c>
      <c r="Z52" s="3" t="s">
        <v>5973</v>
      </c>
      <c r="AA52" s="3"/>
      <c r="AB52" s="3"/>
      <c r="AC52" s="4"/>
      <c r="AD52" s="4"/>
      <c r="AE52" s="3"/>
      <c r="AF52" s="3"/>
      <c r="AG52" s="4"/>
      <c r="AH52" s="4"/>
      <c r="AI52" s="3"/>
      <c r="AJ52" s="4"/>
      <c r="AK52" s="3"/>
      <c r="AL52" s="3"/>
      <c r="AM52" s="3"/>
      <c r="AN52" s="3"/>
      <c r="AO52" t="str">
        <f t="shared" si="1"/>
        <v/>
      </c>
    </row>
    <row r="53" spans="1:41" ht="40.5">
      <c r="A53">
        <f>COUNTIF($F$2:F53,F53)</f>
        <v>0</v>
      </c>
      <c r="B53" t="str">
        <f t="shared" si="0"/>
        <v>0</v>
      </c>
      <c r="C53" s="3"/>
      <c r="D53" s="3"/>
      <c r="E53" s="3"/>
      <c r="F53" s="3"/>
      <c r="G53" s="3"/>
      <c r="H53" s="3"/>
      <c r="I53" s="3"/>
      <c r="J53" s="4"/>
      <c r="K53" s="3" t="s">
        <v>188</v>
      </c>
      <c r="L53" s="3"/>
      <c r="M53" s="3"/>
      <c r="N53" s="3"/>
      <c r="O53" s="3"/>
      <c r="P53" s="3"/>
      <c r="Q53" s="3"/>
      <c r="R53" s="3"/>
      <c r="S53" s="3"/>
      <c r="T53" s="3"/>
      <c r="U53" s="3"/>
      <c r="V53" s="3" t="s">
        <v>3419</v>
      </c>
      <c r="W53" s="3" t="s">
        <v>4633</v>
      </c>
      <c r="X53" s="3" t="s">
        <v>7203</v>
      </c>
      <c r="Y53" s="3" t="s">
        <v>4701</v>
      </c>
      <c r="Z53" s="3" t="s">
        <v>4701</v>
      </c>
      <c r="AA53" s="3"/>
      <c r="AB53" s="3"/>
      <c r="AC53" s="4"/>
      <c r="AD53" s="4"/>
      <c r="AE53" s="3"/>
      <c r="AF53" s="3"/>
      <c r="AG53" s="4"/>
      <c r="AH53" s="4"/>
      <c r="AI53" s="3"/>
      <c r="AJ53" s="4"/>
      <c r="AK53" s="3"/>
      <c r="AL53" s="3"/>
      <c r="AM53" s="3"/>
      <c r="AN53" s="3"/>
      <c r="AO53" t="str">
        <f t="shared" si="1"/>
        <v/>
      </c>
    </row>
    <row r="54" spans="1:41" ht="54">
      <c r="A54">
        <f>COUNTIF($F$2:F54,F54)</f>
        <v>0</v>
      </c>
      <c r="B54" t="str">
        <f t="shared" si="0"/>
        <v>0</v>
      </c>
      <c r="C54" s="3"/>
      <c r="D54" s="3"/>
      <c r="E54" s="3"/>
      <c r="F54" s="3"/>
      <c r="G54" s="3"/>
      <c r="H54" s="3"/>
      <c r="I54" s="3"/>
      <c r="J54" s="4"/>
      <c r="K54" s="3" t="s">
        <v>189</v>
      </c>
      <c r="L54" s="3"/>
      <c r="M54" s="3"/>
      <c r="N54" s="3"/>
      <c r="O54" s="3"/>
      <c r="P54" s="3"/>
      <c r="Q54" s="3"/>
      <c r="R54" s="3"/>
      <c r="S54" s="3"/>
      <c r="T54" s="3"/>
      <c r="U54" s="3"/>
      <c r="V54" s="3" t="s">
        <v>3420</v>
      </c>
      <c r="W54" s="3" t="s">
        <v>157</v>
      </c>
      <c r="X54" s="3" t="s">
        <v>190</v>
      </c>
      <c r="Y54" s="3" t="s">
        <v>4702</v>
      </c>
      <c r="Z54" s="3" t="s">
        <v>5974</v>
      </c>
      <c r="AA54" s="3"/>
      <c r="AB54" s="3"/>
      <c r="AC54" s="4"/>
      <c r="AD54" s="4"/>
      <c r="AE54" s="3"/>
      <c r="AF54" s="3"/>
      <c r="AG54" s="4"/>
      <c r="AH54" s="4"/>
      <c r="AI54" s="3"/>
      <c r="AJ54" s="4"/>
      <c r="AK54" s="3"/>
      <c r="AL54" s="3"/>
      <c r="AM54" s="3"/>
      <c r="AN54" s="3"/>
      <c r="AO54" t="str">
        <f t="shared" si="1"/>
        <v/>
      </c>
    </row>
    <row r="55" spans="1:41" ht="40.5">
      <c r="A55">
        <f>COUNTIF($F$2:F55,F55)</f>
        <v>0</v>
      </c>
      <c r="B55" t="str">
        <f t="shared" si="0"/>
        <v>0</v>
      </c>
      <c r="C55" s="3"/>
      <c r="D55" s="3"/>
      <c r="E55" s="3"/>
      <c r="F55" s="3"/>
      <c r="G55" s="3"/>
      <c r="H55" s="3"/>
      <c r="I55" s="3"/>
      <c r="J55" s="4"/>
      <c r="K55" s="3" t="s">
        <v>3109</v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 t="s">
        <v>3421</v>
      </c>
      <c r="W55" s="3" t="s">
        <v>191</v>
      </c>
      <c r="X55" s="3" t="s">
        <v>192</v>
      </c>
      <c r="Y55" s="3" t="s">
        <v>4703</v>
      </c>
      <c r="Z55" s="3" t="s">
        <v>5975</v>
      </c>
      <c r="AA55" s="3"/>
      <c r="AB55" s="3"/>
      <c r="AC55" s="4"/>
      <c r="AD55" s="4"/>
      <c r="AE55" s="3"/>
      <c r="AF55" s="3"/>
      <c r="AG55" s="4"/>
      <c r="AH55" s="4"/>
      <c r="AI55" s="3"/>
      <c r="AJ55" s="4"/>
      <c r="AK55" s="3"/>
      <c r="AL55" s="3"/>
      <c r="AM55" s="3"/>
      <c r="AN55" s="3"/>
      <c r="AO55" t="str">
        <f t="shared" si="1"/>
        <v/>
      </c>
    </row>
    <row r="56" spans="1:41" ht="40.5">
      <c r="A56">
        <f>COUNTIF($F$2:F56,F56)</f>
        <v>0</v>
      </c>
      <c r="B56" t="str">
        <f t="shared" si="0"/>
        <v>0</v>
      </c>
      <c r="C56" s="3"/>
      <c r="D56" s="3"/>
      <c r="E56" s="3"/>
      <c r="F56" s="3"/>
      <c r="G56" s="3"/>
      <c r="H56" s="3"/>
      <c r="I56" s="3"/>
      <c r="J56" s="4"/>
      <c r="K56" s="3" t="s">
        <v>193</v>
      </c>
      <c r="L56" s="3"/>
      <c r="M56" s="3"/>
      <c r="N56" s="3"/>
      <c r="O56" s="3"/>
      <c r="P56" s="3"/>
      <c r="Q56" s="3"/>
      <c r="R56" s="3"/>
      <c r="S56" s="3"/>
      <c r="T56" s="3"/>
      <c r="U56" s="3"/>
      <c r="V56" s="3" t="s">
        <v>3422</v>
      </c>
      <c r="W56" s="3" t="s">
        <v>194</v>
      </c>
      <c r="X56" s="3" t="s">
        <v>195</v>
      </c>
      <c r="Y56" s="3" t="s">
        <v>4704</v>
      </c>
      <c r="Z56" s="3" t="s">
        <v>5976</v>
      </c>
      <c r="AA56" s="3"/>
      <c r="AB56" s="3"/>
      <c r="AC56" s="4"/>
      <c r="AD56" s="4"/>
      <c r="AE56" s="3"/>
      <c r="AF56" s="3"/>
      <c r="AG56" s="4"/>
      <c r="AH56" s="4"/>
      <c r="AI56" s="3"/>
      <c r="AJ56" s="4"/>
      <c r="AK56" s="3"/>
      <c r="AL56" s="3"/>
      <c r="AM56" s="3"/>
      <c r="AN56" s="3"/>
      <c r="AO56" t="str">
        <f t="shared" si="1"/>
        <v/>
      </c>
    </row>
    <row r="57" spans="1:41" ht="54">
      <c r="A57">
        <f>COUNTIF($F$2:F57,F57)</f>
        <v>0</v>
      </c>
      <c r="B57" t="str">
        <f t="shared" si="0"/>
        <v>0</v>
      </c>
      <c r="C57" s="3"/>
      <c r="D57" s="3"/>
      <c r="E57" s="3"/>
      <c r="F57" s="3"/>
      <c r="G57" s="3"/>
      <c r="H57" s="3"/>
      <c r="I57" s="3"/>
      <c r="J57" s="4"/>
      <c r="K57" s="3" t="s">
        <v>196</v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 t="s">
        <v>3423</v>
      </c>
      <c r="W57" s="3" t="s">
        <v>197</v>
      </c>
      <c r="X57" s="3" t="s">
        <v>198</v>
      </c>
      <c r="Y57" s="3" t="s">
        <v>4705</v>
      </c>
      <c r="Z57" s="3" t="s">
        <v>5977</v>
      </c>
      <c r="AA57" s="3"/>
      <c r="AB57" s="3"/>
      <c r="AC57" s="4"/>
      <c r="AD57" s="4"/>
      <c r="AE57" s="3"/>
      <c r="AF57" s="3"/>
      <c r="AG57" s="4"/>
      <c r="AH57" s="4"/>
      <c r="AI57" s="3"/>
      <c r="AJ57" s="4"/>
      <c r="AK57" s="3"/>
      <c r="AL57" s="3"/>
      <c r="AM57" s="3"/>
      <c r="AN57" s="3"/>
      <c r="AO57" t="str">
        <f t="shared" si="1"/>
        <v/>
      </c>
    </row>
    <row r="58" spans="1:41" ht="40.5">
      <c r="A58">
        <f>COUNTIF($F$2:F58,F58)</f>
        <v>0</v>
      </c>
      <c r="B58" t="str">
        <f t="shared" si="0"/>
        <v>0</v>
      </c>
      <c r="C58" s="3"/>
      <c r="D58" s="3"/>
      <c r="E58" s="3"/>
      <c r="F58" s="3"/>
      <c r="G58" s="3"/>
      <c r="H58" s="3"/>
      <c r="I58" s="3"/>
      <c r="J58" s="4"/>
      <c r="K58" s="3" t="s">
        <v>199</v>
      </c>
      <c r="L58" s="3"/>
      <c r="M58" s="3"/>
      <c r="N58" s="3"/>
      <c r="O58" s="3"/>
      <c r="P58" s="3"/>
      <c r="Q58" s="3"/>
      <c r="R58" s="3"/>
      <c r="S58" s="3"/>
      <c r="T58" s="3"/>
      <c r="U58" s="3"/>
      <c r="V58" s="3" t="s">
        <v>3424</v>
      </c>
      <c r="W58" s="3" t="s">
        <v>43</v>
      </c>
      <c r="X58" s="3" t="s">
        <v>200</v>
      </c>
      <c r="Y58" s="3" t="s">
        <v>4706</v>
      </c>
      <c r="Z58" s="3" t="s">
        <v>5978</v>
      </c>
      <c r="AA58" s="3"/>
      <c r="AB58" s="3"/>
      <c r="AC58" s="4"/>
      <c r="AD58" s="4"/>
      <c r="AE58" s="3"/>
      <c r="AF58" s="3"/>
      <c r="AG58" s="4"/>
      <c r="AH58" s="4"/>
      <c r="AI58" s="3"/>
      <c r="AJ58" s="4"/>
      <c r="AK58" s="3"/>
      <c r="AL58" s="3"/>
      <c r="AM58" s="3"/>
      <c r="AN58" s="3"/>
      <c r="AO58" t="str">
        <f t="shared" si="1"/>
        <v/>
      </c>
    </row>
    <row r="59" spans="1:41" ht="40.5">
      <c r="A59">
        <f>COUNTIF($F$2:F59,F59)</f>
        <v>0</v>
      </c>
      <c r="B59" t="str">
        <f t="shared" si="0"/>
        <v>0</v>
      </c>
      <c r="C59" s="3"/>
      <c r="D59" s="3"/>
      <c r="E59" s="3"/>
      <c r="F59" s="3"/>
      <c r="G59" s="3"/>
      <c r="H59" s="3"/>
      <c r="I59" s="3"/>
      <c r="J59" s="4"/>
      <c r="K59" s="3" t="s">
        <v>201</v>
      </c>
      <c r="L59" s="3"/>
      <c r="M59" s="3"/>
      <c r="N59" s="3"/>
      <c r="O59" s="3"/>
      <c r="P59" s="3"/>
      <c r="Q59" s="3"/>
      <c r="R59" s="3"/>
      <c r="S59" s="3"/>
      <c r="T59" s="3"/>
      <c r="U59" s="3"/>
      <c r="V59" s="3" t="s">
        <v>3425</v>
      </c>
      <c r="W59" s="3" t="s">
        <v>4634</v>
      </c>
      <c r="X59" s="3" t="s">
        <v>202</v>
      </c>
      <c r="Y59" s="3" t="s">
        <v>4707</v>
      </c>
      <c r="Z59" s="3" t="s">
        <v>5979</v>
      </c>
      <c r="AA59" s="3"/>
      <c r="AB59" s="3"/>
      <c r="AC59" s="4"/>
      <c r="AD59" s="4"/>
      <c r="AE59" s="3"/>
      <c r="AF59" s="3"/>
      <c r="AG59" s="4"/>
      <c r="AH59" s="4"/>
      <c r="AI59" s="3"/>
      <c r="AJ59" s="4"/>
      <c r="AK59" s="3"/>
      <c r="AL59" s="3"/>
      <c r="AM59" s="3"/>
      <c r="AN59" s="3"/>
      <c r="AO59" t="str">
        <f t="shared" si="1"/>
        <v/>
      </c>
    </row>
    <row r="60" spans="1:41" ht="40.5">
      <c r="A60">
        <f>COUNTIF($F$2:F60,F60)</f>
        <v>0</v>
      </c>
      <c r="B60" t="str">
        <f t="shared" si="0"/>
        <v>0</v>
      </c>
      <c r="C60" s="3"/>
      <c r="D60" s="3"/>
      <c r="E60" s="3"/>
      <c r="F60" s="3"/>
      <c r="G60" s="3"/>
      <c r="H60" s="3"/>
      <c r="I60" s="3"/>
      <c r="J60" s="4"/>
      <c r="K60" s="3" t="s">
        <v>203</v>
      </c>
      <c r="L60" s="3"/>
      <c r="M60" s="3"/>
      <c r="N60" s="3"/>
      <c r="O60" s="3"/>
      <c r="P60" s="3"/>
      <c r="Q60" s="3"/>
      <c r="R60" s="3"/>
      <c r="S60" s="3"/>
      <c r="T60" s="3"/>
      <c r="U60" s="3"/>
      <c r="V60" s="3" t="s">
        <v>3426</v>
      </c>
      <c r="W60" s="3" t="s">
        <v>204</v>
      </c>
      <c r="X60" s="3" t="s">
        <v>205</v>
      </c>
      <c r="Y60" s="3" t="s">
        <v>4708</v>
      </c>
      <c r="Z60" s="3" t="s">
        <v>5980</v>
      </c>
      <c r="AA60" s="3"/>
      <c r="AB60" s="3"/>
      <c r="AC60" s="4"/>
      <c r="AD60" s="4"/>
      <c r="AE60" s="3"/>
      <c r="AF60" s="3"/>
      <c r="AG60" s="4"/>
      <c r="AH60" s="4"/>
      <c r="AI60" s="3"/>
      <c r="AJ60" s="4"/>
      <c r="AK60" s="3"/>
      <c r="AL60" s="3"/>
      <c r="AM60" s="3"/>
      <c r="AN60" s="3"/>
      <c r="AO60" t="str">
        <f t="shared" si="1"/>
        <v/>
      </c>
    </row>
    <row r="61" spans="1:41" ht="40.5">
      <c r="A61">
        <f>COUNTIF($F$2:F61,F61)</f>
        <v>0</v>
      </c>
      <c r="B61" t="str">
        <f t="shared" si="0"/>
        <v>0</v>
      </c>
      <c r="C61" s="3"/>
      <c r="D61" s="3"/>
      <c r="E61" s="3"/>
      <c r="F61" s="3"/>
      <c r="G61" s="3"/>
      <c r="H61" s="3"/>
      <c r="I61" s="3"/>
      <c r="J61" s="4"/>
      <c r="K61" s="3" t="s">
        <v>3110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 t="s">
        <v>3427</v>
      </c>
      <c r="W61" s="3" t="s">
        <v>132</v>
      </c>
      <c r="X61" s="3" t="s">
        <v>206</v>
      </c>
      <c r="Y61" s="3" t="s">
        <v>4709</v>
      </c>
      <c r="Z61" s="3" t="s">
        <v>5981</v>
      </c>
      <c r="AA61" s="3"/>
      <c r="AB61" s="3"/>
      <c r="AC61" s="4"/>
      <c r="AD61" s="4"/>
      <c r="AE61" s="3"/>
      <c r="AF61" s="3"/>
      <c r="AG61" s="4"/>
      <c r="AH61" s="4"/>
      <c r="AI61" s="3"/>
      <c r="AJ61" s="4"/>
      <c r="AK61" s="3"/>
      <c r="AL61" s="3"/>
      <c r="AM61" s="3"/>
      <c r="AN61" s="3"/>
      <c r="AO61" t="str">
        <f t="shared" si="1"/>
        <v/>
      </c>
    </row>
    <row r="62" spans="1:41" ht="40.5">
      <c r="A62">
        <f>COUNTIF($F$2:F62,F62)</f>
        <v>0</v>
      </c>
      <c r="B62" t="str">
        <f t="shared" si="0"/>
        <v>0</v>
      </c>
      <c r="C62" s="3"/>
      <c r="D62" s="3"/>
      <c r="E62" s="3"/>
      <c r="F62" s="3"/>
      <c r="G62" s="3"/>
      <c r="H62" s="3"/>
      <c r="I62" s="3"/>
      <c r="J62" s="4"/>
      <c r="K62" s="3" t="s">
        <v>207</v>
      </c>
      <c r="L62" s="3"/>
      <c r="M62" s="3"/>
      <c r="N62" s="3"/>
      <c r="O62" s="3"/>
      <c r="P62" s="3"/>
      <c r="Q62" s="3"/>
      <c r="R62" s="3"/>
      <c r="S62" s="3"/>
      <c r="T62" s="3"/>
      <c r="U62" s="3"/>
      <c r="V62" s="3" t="s">
        <v>3428</v>
      </c>
      <c r="W62" s="3" t="s">
        <v>136</v>
      </c>
      <c r="X62" s="3" t="s">
        <v>208</v>
      </c>
      <c r="Y62" s="3" t="s">
        <v>4710</v>
      </c>
      <c r="Z62" s="3" t="s">
        <v>5982</v>
      </c>
      <c r="AA62" s="3"/>
      <c r="AB62" s="3"/>
      <c r="AC62" s="4"/>
      <c r="AD62" s="4"/>
      <c r="AE62" s="3"/>
      <c r="AF62" s="3"/>
      <c r="AG62" s="4"/>
      <c r="AH62" s="4"/>
      <c r="AI62" s="3"/>
      <c r="AJ62" s="4"/>
      <c r="AK62" s="3"/>
      <c r="AL62" s="3"/>
      <c r="AM62" s="3"/>
      <c r="AN62" s="3"/>
      <c r="AO62" t="str">
        <f t="shared" si="1"/>
        <v/>
      </c>
    </row>
    <row r="63" spans="1:41" ht="54">
      <c r="A63">
        <f>COUNTIF($F$2:F63,F63)</f>
        <v>0</v>
      </c>
      <c r="B63" t="str">
        <f t="shared" si="0"/>
        <v>0</v>
      </c>
      <c r="C63" s="3"/>
      <c r="D63" s="3"/>
      <c r="E63" s="3"/>
      <c r="F63" s="3"/>
      <c r="G63" s="3"/>
      <c r="H63" s="3"/>
      <c r="I63" s="3"/>
      <c r="J63" s="4"/>
      <c r="K63" s="3" t="s">
        <v>210</v>
      </c>
      <c r="L63" s="3"/>
      <c r="M63" s="3"/>
      <c r="N63" s="3"/>
      <c r="O63" s="3"/>
      <c r="P63" s="3"/>
      <c r="Q63" s="3"/>
      <c r="R63" s="3"/>
      <c r="S63" s="3"/>
      <c r="T63" s="3"/>
      <c r="U63" s="3"/>
      <c r="V63" s="3" t="s">
        <v>3429</v>
      </c>
      <c r="W63" s="3" t="s">
        <v>211</v>
      </c>
      <c r="X63" s="3" t="s">
        <v>212</v>
      </c>
      <c r="Y63" s="3" t="s">
        <v>4711</v>
      </c>
      <c r="Z63" s="3" t="s">
        <v>5983</v>
      </c>
      <c r="AA63" s="3"/>
      <c r="AB63" s="3"/>
      <c r="AC63" s="4"/>
      <c r="AD63" s="4"/>
      <c r="AE63" s="3"/>
      <c r="AF63" s="3"/>
      <c r="AG63" s="4"/>
      <c r="AH63" s="4"/>
      <c r="AI63" s="3"/>
      <c r="AJ63" s="4"/>
      <c r="AK63" s="3"/>
      <c r="AL63" s="3"/>
      <c r="AM63" s="3"/>
      <c r="AN63" s="3"/>
      <c r="AO63" t="str">
        <f t="shared" si="1"/>
        <v/>
      </c>
    </row>
    <row r="64" spans="1:41" ht="40.5">
      <c r="A64">
        <f>COUNTIF($F$2:F64,F64)</f>
        <v>0</v>
      </c>
      <c r="B64" t="str">
        <f t="shared" si="0"/>
        <v>0</v>
      </c>
      <c r="C64" s="3"/>
      <c r="D64" s="3"/>
      <c r="E64" s="3"/>
      <c r="F64" s="3"/>
      <c r="G64" s="3"/>
      <c r="H64" s="3"/>
      <c r="I64" s="3"/>
      <c r="J64" s="4"/>
      <c r="K64" s="3" t="s">
        <v>213</v>
      </c>
      <c r="L64" s="3"/>
      <c r="M64" s="3"/>
      <c r="N64" s="3"/>
      <c r="O64" s="3"/>
      <c r="P64" s="3"/>
      <c r="Q64" s="3"/>
      <c r="R64" s="3"/>
      <c r="S64" s="3"/>
      <c r="T64" s="3"/>
      <c r="U64" s="3"/>
      <c r="V64" s="3" t="s">
        <v>3430</v>
      </c>
      <c r="W64" s="3" t="s">
        <v>214</v>
      </c>
      <c r="X64" s="3" t="s">
        <v>215</v>
      </c>
      <c r="Y64" s="3" t="s">
        <v>4712</v>
      </c>
      <c r="Z64" s="3" t="s">
        <v>5984</v>
      </c>
      <c r="AA64" s="3"/>
      <c r="AB64" s="3"/>
      <c r="AC64" s="4"/>
      <c r="AD64" s="4"/>
      <c r="AE64" s="3"/>
      <c r="AF64" s="3"/>
      <c r="AG64" s="4"/>
      <c r="AH64" s="4"/>
      <c r="AI64" s="3"/>
      <c r="AJ64" s="4"/>
      <c r="AK64" s="3"/>
      <c r="AL64" s="3"/>
      <c r="AM64" s="3"/>
      <c r="AN64" s="3"/>
      <c r="AO64" t="str">
        <f t="shared" si="1"/>
        <v/>
      </c>
    </row>
    <row r="65" spans="1:41" ht="67.5">
      <c r="A65">
        <f>COUNTIF($F$2:F65,F65)</f>
        <v>0</v>
      </c>
      <c r="B65" t="str">
        <f t="shared" si="0"/>
        <v>0</v>
      </c>
      <c r="C65" s="3"/>
      <c r="D65" s="3"/>
      <c r="E65" s="3"/>
      <c r="F65" s="3"/>
      <c r="G65" s="3"/>
      <c r="H65" s="3"/>
      <c r="I65" s="3"/>
      <c r="J65" s="4"/>
      <c r="K65" s="3" t="s">
        <v>216</v>
      </c>
      <c r="L65" s="3"/>
      <c r="M65" s="3"/>
      <c r="N65" s="3"/>
      <c r="O65" s="3"/>
      <c r="P65" s="3"/>
      <c r="Q65" s="3"/>
      <c r="R65" s="3"/>
      <c r="S65" s="3"/>
      <c r="T65" s="3"/>
      <c r="U65" s="3"/>
      <c r="V65" s="3" t="s">
        <v>3431</v>
      </c>
      <c r="W65" s="3" t="s">
        <v>217</v>
      </c>
      <c r="X65" s="3" t="s">
        <v>218</v>
      </c>
      <c r="Y65" s="3" t="s">
        <v>4713</v>
      </c>
      <c r="Z65" s="3" t="s">
        <v>5985</v>
      </c>
      <c r="AA65" s="3"/>
      <c r="AB65" s="3"/>
      <c r="AC65" s="4"/>
      <c r="AD65" s="4"/>
      <c r="AE65" s="3"/>
      <c r="AF65" s="3"/>
      <c r="AG65" s="4"/>
      <c r="AH65" s="4"/>
      <c r="AI65" s="3"/>
      <c r="AJ65" s="4"/>
      <c r="AK65" s="3"/>
      <c r="AL65" s="3"/>
      <c r="AM65" s="3"/>
      <c r="AN65" s="3"/>
      <c r="AO65" t="str">
        <f t="shared" si="1"/>
        <v/>
      </c>
    </row>
    <row r="66" spans="1:41" ht="40.5">
      <c r="A66">
        <f>COUNTIF($F$2:F66,F66)</f>
        <v>0</v>
      </c>
      <c r="B66" t="str">
        <f t="shared" ref="B66:B129" si="2">F66&amp;A66</f>
        <v>0</v>
      </c>
      <c r="C66" s="3"/>
      <c r="D66" s="3"/>
      <c r="E66" s="3"/>
      <c r="F66" s="3"/>
      <c r="G66" s="3"/>
      <c r="H66" s="3"/>
      <c r="I66" s="3"/>
      <c r="J66" s="4"/>
      <c r="K66" s="3" t="s">
        <v>219</v>
      </c>
      <c r="L66" s="3"/>
      <c r="M66" s="3"/>
      <c r="N66" s="3"/>
      <c r="O66" s="3"/>
      <c r="P66" s="3"/>
      <c r="Q66" s="3"/>
      <c r="R66" s="3"/>
      <c r="S66" s="3"/>
      <c r="T66" s="3"/>
      <c r="U66" s="3"/>
      <c r="V66" s="3" t="s">
        <v>3432</v>
      </c>
      <c r="W66" s="3" t="s">
        <v>220</v>
      </c>
      <c r="X66" s="3" t="s">
        <v>7204</v>
      </c>
      <c r="Y66" s="3" t="s">
        <v>4714</v>
      </c>
      <c r="Z66" s="3" t="s">
        <v>5986</v>
      </c>
      <c r="AA66" s="3"/>
      <c r="AB66" s="3"/>
      <c r="AC66" s="4"/>
      <c r="AD66" s="4"/>
      <c r="AE66" s="3"/>
      <c r="AF66" s="3"/>
      <c r="AG66" s="4"/>
      <c r="AH66" s="4"/>
      <c r="AI66" s="3"/>
      <c r="AJ66" s="4"/>
      <c r="AK66" s="3"/>
      <c r="AL66" s="3"/>
      <c r="AM66" s="3"/>
      <c r="AN66" s="3"/>
      <c r="AO66" t="str">
        <f t="shared" ref="AO66:AO129" si="3">PHONETIC(L66)</f>
        <v/>
      </c>
    </row>
    <row r="67" spans="1:41" ht="40.5">
      <c r="A67">
        <f>COUNTIF($F$2:F67,F67)</f>
        <v>0</v>
      </c>
      <c r="B67" t="str">
        <f t="shared" si="2"/>
        <v>0</v>
      </c>
      <c r="C67" s="3"/>
      <c r="D67" s="3"/>
      <c r="E67" s="3"/>
      <c r="F67" s="3"/>
      <c r="G67" s="3"/>
      <c r="H67" s="3"/>
      <c r="I67" s="3"/>
      <c r="J67" s="4"/>
      <c r="K67" s="3" t="s">
        <v>221</v>
      </c>
      <c r="L67" s="3"/>
      <c r="M67" s="3"/>
      <c r="N67" s="3"/>
      <c r="O67" s="3"/>
      <c r="P67" s="3"/>
      <c r="Q67" s="3"/>
      <c r="R67" s="3"/>
      <c r="S67" s="3"/>
      <c r="T67" s="3"/>
      <c r="U67" s="3"/>
      <c r="V67" s="3" t="s">
        <v>3433</v>
      </c>
      <c r="W67" s="3" t="s">
        <v>222</v>
      </c>
      <c r="X67" s="3" t="s">
        <v>223</v>
      </c>
      <c r="Y67" s="3" t="s">
        <v>4715</v>
      </c>
      <c r="Z67" s="3" t="s">
        <v>5987</v>
      </c>
      <c r="AA67" s="3"/>
      <c r="AB67" s="3"/>
      <c r="AC67" s="4"/>
      <c r="AD67" s="4"/>
      <c r="AE67" s="3"/>
      <c r="AF67" s="3"/>
      <c r="AG67" s="4"/>
      <c r="AH67" s="4"/>
      <c r="AI67" s="3"/>
      <c r="AJ67" s="4"/>
      <c r="AK67" s="3"/>
      <c r="AL67" s="3"/>
      <c r="AM67" s="3"/>
      <c r="AN67" s="3"/>
      <c r="AO67" t="str">
        <f t="shared" si="3"/>
        <v/>
      </c>
    </row>
    <row r="68" spans="1:41" ht="40.5">
      <c r="A68">
        <f>COUNTIF($F$2:F68,F68)</f>
        <v>0</v>
      </c>
      <c r="B68" t="str">
        <f t="shared" si="2"/>
        <v>0</v>
      </c>
      <c r="C68" s="3"/>
      <c r="D68" s="3"/>
      <c r="E68" s="3"/>
      <c r="F68" s="3"/>
      <c r="G68" s="3"/>
      <c r="H68" s="3"/>
      <c r="I68" s="3"/>
      <c r="J68" s="4"/>
      <c r="K68" s="3" t="s">
        <v>224</v>
      </c>
      <c r="L68" s="3"/>
      <c r="M68" s="3"/>
      <c r="N68" s="3"/>
      <c r="O68" s="3"/>
      <c r="P68" s="3"/>
      <c r="Q68" s="3"/>
      <c r="R68" s="3"/>
      <c r="S68" s="3"/>
      <c r="T68" s="3"/>
      <c r="U68" s="3"/>
      <c r="V68" s="3" t="s">
        <v>3434</v>
      </c>
      <c r="W68" s="3" t="s">
        <v>111</v>
      </c>
      <c r="X68" s="3" t="s">
        <v>225</v>
      </c>
      <c r="Y68" s="3" t="s">
        <v>4716</v>
      </c>
      <c r="Z68" s="3" t="s">
        <v>5988</v>
      </c>
      <c r="AA68" s="3"/>
      <c r="AB68" s="3"/>
      <c r="AC68" s="4"/>
      <c r="AD68" s="4"/>
      <c r="AE68" s="3"/>
      <c r="AF68" s="3"/>
      <c r="AG68" s="4"/>
      <c r="AH68" s="4"/>
      <c r="AI68" s="3"/>
      <c r="AJ68" s="4"/>
      <c r="AK68" s="3"/>
      <c r="AL68" s="3"/>
      <c r="AM68" s="3"/>
      <c r="AN68" s="3"/>
      <c r="AO68" t="str">
        <f t="shared" si="3"/>
        <v/>
      </c>
    </row>
    <row r="69" spans="1:41" ht="40.5">
      <c r="A69">
        <f>COUNTIF($F$2:F69,F69)</f>
        <v>0</v>
      </c>
      <c r="B69" t="str">
        <f t="shared" si="2"/>
        <v>0</v>
      </c>
      <c r="C69" s="3"/>
      <c r="D69" s="3"/>
      <c r="E69" s="3"/>
      <c r="F69" s="3"/>
      <c r="G69" s="3"/>
      <c r="H69" s="3"/>
      <c r="I69" s="3"/>
      <c r="J69" s="4"/>
      <c r="K69" s="3" t="s">
        <v>226</v>
      </c>
      <c r="L69" s="3"/>
      <c r="M69" s="3"/>
      <c r="N69" s="3"/>
      <c r="O69" s="3"/>
      <c r="P69" s="3"/>
      <c r="Q69" s="3"/>
      <c r="R69" s="3"/>
      <c r="S69" s="3"/>
      <c r="T69" s="3"/>
      <c r="U69" s="3"/>
      <c r="V69" s="3" t="s">
        <v>3435</v>
      </c>
      <c r="W69" s="3" t="s">
        <v>194</v>
      </c>
      <c r="X69" s="3" t="s">
        <v>227</v>
      </c>
      <c r="Y69" s="3" t="s">
        <v>4717</v>
      </c>
      <c r="Z69" s="3" t="s">
        <v>5989</v>
      </c>
      <c r="AA69" s="3"/>
      <c r="AB69" s="3"/>
      <c r="AC69" s="4"/>
      <c r="AD69" s="4"/>
      <c r="AE69" s="3"/>
      <c r="AF69" s="3"/>
      <c r="AG69" s="4"/>
      <c r="AH69" s="4"/>
      <c r="AI69" s="3"/>
      <c r="AJ69" s="4"/>
      <c r="AK69" s="3"/>
      <c r="AL69" s="3"/>
      <c r="AM69" s="3"/>
      <c r="AN69" s="3"/>
      <c r="AO69" t="str">
        <f t="shared" si="3"/>
        <v/>
      </c>
    </row>
    <row r="70" spans="1:41" ht="40.5">
      <c r="A70">
        <f>COUNTIF($F$2:F70,F70)</f>
        <v>0</v>
      </c>
      <c r="B70" t="str">
        <f t="shared" si="2"/>
        <v>0</v>
      </c>
      <c r="C70" s="3"/>
      <c r="D70" s="3"/>
      <c r="E70" s="3"/>
      <c r="F70" s="3"/>
      <c r="G70" s="3"/>
      <c r="H70" s="3"/>
      <c r="I70" s="3"/>
      <c r="J70" s="4"/>
      <c r="K70" s="3" t="s">
        <v>228</v>
      </c>
      <c r="L70" s="3"/>
      <c r="M70" s="3"/>
      <c r="N70" s="3"/>
      <c r="O70" s="3"/>
      <c r="P70" s="3"/>
      <c r="Q70" s="3"/>
      <c r="R70" s="3"/>
      <c r="S70" s="3"/>
      <c r="T70" s="3"/>
      <c r="U70" s="3"/>
      <c r="V70" s="3" t="s">
        <v>3436</v>
      </c>
      <c r="W70" s="3" t="s">
        <v>229</v>
      </c>
      <c r="X70" s="3" t="s">
        <v>230</v>
      </c>
      <c r="Y70" s="3" t="s">
        <v>4718</v>
      </c>
      <c r="Z70" s="3" t="s">
        <v>5990</v>
      </c>
      <c r="AA70" s="3"/>
      <c r="AB70" s="3"/>
      <c r="AC70" s="4"/>
      <c r="AD70" s="4"/>
      <c r="AE70" s="3"/>
      <c r="AF70" s="3"/>
      <c r="AG70" s="4"/>
      <c r="AH70" s="4"/>
      <c r="AI70" s="3"/>
      <c r="AJ70" s="4"/>
      <c r="AK70" s="3"/>
      <c r="AL70" s="3"/>
      <c r="AM70" s="3"/>
      <c r="AN70" s="3"/>
      <c r="AO70" t="str">
        <f t="shared" si="3"/>
        <v/>
      </c>
    </row>
    <row r="71" spans="1:41" ht="40.5">
      <c r="A71">
        <f>COUNTIF($F$2:F71,F71)</f>
        <v>0</v>
      </c>
      <c r="B71" t="str">
        <f t="shared" si="2"/>
        <v>0</v>
      </c>
      <c r="C71" s="3"/>
      <c r="D71" s="3"/>
      <c r="E71" s="3"/>
      <c r="F71" s="3"/>
      <c r="G71" s="3"/>
      <c r="H71" s="3"/>
      <c r="I71" s="3"/>
      <c r="J71" s="4"/>
      <c r="K71" s="3" t="s">
        <v>231</v>
      </c>
      <c r="L71" s="3"/>
      <c r="M71" s="3"/>
      <c r="N71" s="3"/>
      <c r="O71" s="3"/>
      <c r="P71" s="3"/>
      <c r="Q71" s="3"/>
      <c r="R71" s="3"/>
      <c r="S71" s="3"/>
      <c r="T71" s="3"/>
      <c r="U71" s="3"/>
      <c r="V71" s="3" t="s">
        <v>3437</v>
      </c>
      <c r="W71" s="3" t="s">
        <v>69</v>
      </c>
      <c r="X71" s="3" t="s">
        <v>232</v>
      </c>
      <c r="Y71" s="3" t="s">
        <v>4719</v>
      </c>
      <c r="Z71" s="3" t="s">
        <v>5991</v>
      </c>
      <c r="AA71" s="3"/>
      <c r="AB71" s="3"/>
      <c r="AC71" s="4"/>
      <c r="AD71" s="4"/>
      <c r="AE71" s="3"/>
      <c r="AF71" s="3"/>
      <c r="AG71" s="4"/>
      <c r="AH71" s="4"/>
      <c r="AI71" s="3"/>
      <c r="AJ71" s="4"/>
      <c r="AK71" s="3"/>
      <c r="AL71" s="3"/>
      <c r="AM71" s="3"/>
      <c r="AN71" s="3"/>
      <c r="AO71" t="str">
        <f t="shared" si="3"/>
        <v/>
      </c>
    </row>
    <row r="72" spans="1:41" ht="40.5">
      <c r="A72">
        <f>COUNTIF($F$2:F72,F72)</f>
        <v>0</v>
      </c>
      <c r="B72" t="str">
        <f t="shared" si="2"/>
        <v>0</v>
      </c>
      <c r="C72" s="3"/>
      <c r="D72" s="3"/>
      <c r="E72" s="3"/>
      <c r="F72" s="3"/>
      <c r="G72" s="3"/>
      <c r="H72" s="3"/>
      <c r="I72" s="3"/>
      <c r="J72" s="4"/>
      <c r="K72" s="3" t="s">
        <v>233</v>
      </c>
      <c r="L72" s="3"/>
      <c r="M72" s="3"/>
      <c r="N72" s="3"/>
      <c r="O72" s="3"/>
      <c r="P72" s="3"/>
      <c r="Q72" s="3"/>
      <c r="R72" s="3"/>
      <c r="S72" s="3"/>
      <c r="T72" s="3"/>
      <c r="U72" s="3"/>
      <c r="V72" s="3" t="s">
        <v>3438</v>
      </c>
      <c r="W72" s="3" t="s">
        <v>127</v>
      </c>
      <c r="X72" s="3" t="s">
        <v>7205</v>
      </c>
      <c r="Y72" s="3" t="s">
        <v>4720</v>
      </c>
      <c r="Z72" s="3" t="s">
        <v>5992</v>
      </c>
      <c r="AA72" s="3"/>
      <c r="AB72" s="3"/>
      <c r="AC72" s="4"/>
      <c r="AD72" s="4"/>
      <c r="AE72" s="3"/>
      <c r="AF72" s="3"/>
      <c r="AG72" s="4"/>
      <c r="AH72" s="4"/>
      <c r="AI72" s="3"/>
      <c r="AJ72" s="4"/>
      <c r="AK72" s="3"/>
      <c r="AL72" s="3"/>
      <c r="AM72" s="3"/>
      <c r="AN72" s="3"/>
      <c r="AO72" t="str">
        <f t="shared" si="3"/>
        <v/>
      </c>
    </row>
    <row r="73" spans="1:41" ht="40.5">
      <c r="A73">
        <f>COUNTIF($F$2:F73,F73)</f>
        <v>0</v>
      </c>
      <c r="B73" t="str">
        <f t="shared" si="2"/>
        <v>0</v>
      </c>
      <c r="C73" s="3"/>
      <c r="D73" s="3"/>
      <c r="E73" s="3"/>
      <c r="F73" s="3"/>
      <c r="G73" s="3"/>
      <c r="H73" s="3"/>
      <c r="I73" s="3"/>
      <c r="J73" s="4"/>
      <c r="K73" s="3" t="s">
        <v>234</v>
      </c>
      <c r="L73" s="3"/>
      <c r="M73" s="3"/>
      <c r="N73" s="3"/>
      <c r="O73" s="3"/>
      <c r="P73" s="3"/>
      <c r="Q73" s="3"/>
      <c r="R73" s="3"/>
      <c r="S73" s="3"/>
      <c r="T73" s="3"/>
      <c r="U73" s="3"/>
      <c r="V73" s="3" t="s">
        <v>3439</v>
      </c>
      <c r="W73" s="3" t="s">
        <v>235</v>
      </c>
      <c r="X73" s="3" t="s">
        <v>236</v>
      </c>
      <c r="Y73" s="3" t="s">
        <v>4721</v>
      </c>
      <c r="Z73" s="3" t="s">
        <v>5993</v>
      </c>
      <c r="AA73" s="3"/>
      <c r="AB73" s="3"/>
      <c r="AC73" s="4"/>
      <c r="AD73" s="4"/>
      <c r="AE73" s="3"/>
      <c r="AF73" s="3"/>
      <c r="AG73" s="4"/>
      <c r="AH73" s="4"/>
      <c r="AI73" s="3"/>
      <c r="AJ73" s="4"/>
      <c r="AK73" s="3"/>
      <c r="AL73" s="3"/>
      <c r="AM73" s="3"/>
      <c r="AN73" s="3"/>
      <c r="AO73" t="str">
        <f t="shared" si="3"/>
        <v/>
      </c>
    </row>
    <row r="74" spans="1:41" ht="40.5">
      <c r="A74">
        <f>COUNTIF($F$2:F74,F74)</f>
        <v>0</v>
      </c>
      <c r="B74" t="str">
        <f t="shared" si="2"/>
        <v>0</v>
      </c>
      <c r="C74" s="3"/>
      <c r="D74" s="3"/>
      <c r="E74" s="3"/>
      <c r="F74" s="3"/>
      <c r="G74" s="3"/>
      <c r="H74" s="3"/>
      <c r="I74" s="3"/>
      <c r="J74" s="4"/>
      <c r="K74" s="3" t="s">
        <v>237</v>
      </c>
      <c r="L74" s="3"/>
      <c r="M74" s="3"/>
      <c r="N74" s="3"/>
      <c r="O74" s="3"/>
      <c r="P74" s="3"/>
      <c r="Q74" s="3"/>
      <c r="R74" s="3"/>
      <c r="S74" s="3"/>
      <c r="T74" s="3"/>
      <c r="U74" s="3"/>
      <c r="V74" s="3" t="s">
        <v>3440</v>
      </c>
      <c r="W74" s="3" t="s">
        <v>88</v>
      </c>
      <c r="X74" s="3" t="s">
        <v>238</v>
      </c>
      <c r="Y74" s="3" t="s">
        <v>4722</v>
      </c>
      <c r="Z74" s="3" t="s">
        <v>5994</v>
      </c>
      <c r="AA74" s="3"/>
      <c r="AB74" s="3"/>
      <c r="AC74" s="4"/>
      <c r="AD74" s="4"/>
      <c r="AE74" s="3"/>
      <c r="AF74" s="3"/>
      <c r="AG74" s="4"/>
      <c r="AH74" s="4"/>
      <c r="AI74" s="3"/>
      <c r="AJ74" s="4"/>
      <c r="AK74" s="3"/>
      <c r="AL74" s="3"/>
      <c r="AM74" s="3"/>
      <c r="AN74" s="3"/>
      <c r="AO74" t="str">
        <f t="shared" si="3"/>
        <v/>
      </c>
    </row>
    <row r="75" spans="1:41" ht="40.5">
      <c r="A75">
        <f>COUNTIF($F$2:F75,F75)</f>
        <v>0</v>
      </c>
      <c r="B75" t="str">
        <f t="shared" si="2"/>
        <v>0</v>
      </c>
      <c r="C75" s="3"/>
      <c r="D75" s="3"/>
      <c r="E75" s="3"/>
      <c r="F75" s="3"/>
      <c r="G75" s="3"/>
      <c r="H75" s="3"/>
      <c r="I75" s="3"/>
      <c r="J75" s="4"/>
      <c r="K75" s="3" t="s">
        <v>239</v>
      </c>
      <c r="L75" s="3"/>
      <c r="M75" s="3"/>
      <c r="N75" s="3"/>
      <c r="O75" s="3"/>
      <c r="P75" s="3"/>
      <c r="Q75" s="3"/>
      <c r="R75" s="3"/>
      <c r="S75" s="3"/>
      <c r="T75" s="3"/>
      <c r="U75" s="3"/>
      <c r="V75" s="3" t="s">
        <v>3441</v>
      </c>
      <c r="W75" s="3" t="s">
        <v>114</v>
      </c>
      <c r="X75" s="3" t="s">
        <v>240</v>
      </c>
      <c r="Y75" s="3" t="s">
        <v>4723</v>
      </c>
      <c r="Z75" s="3" t="s">
        <v>5995</v>
      </c>
      <c r="AA75" s="3"/>
      <c r="AB75" s="3"/>
      <c r="AC75" s="4"/>
      <c r="AD75" s="4"/>
      <c r="AE75" s="3"/>
      <c r="AF75" s="3"/>
      <c r="AG75" s="4"/>
      <c r="AH75" s="4"/>
      <c r="AI75" s="3"/>
      <c r="AJ75" s="4"/>
      <c r="AK75" s="3"/>
      <c r="AL75" s="3"/>
      <c r="AM75" s="3"/>
      <c r="AN75" s="3"/>
      <c r="AO75" t="str">
        <f t="shared" si="3"/>
        <v/>
      </c>
    </row>
    <row r="76" spans="1:41" ht="40.5">
      <c r="A76">
        <f>COUNTIF($F$2:F76,F76)</f>
        <v>0</v>
      </c>
      <c r="B76" t="str">
        <f t="shared" si="2"/>
        <v>0</v>
      </c>
      <c r="C76" s="3"/>
      <c r="D76" s="3"/>
      <c r="E76" s="3"/>
      <c r="F76" s="3"/>
      <c r="G76" s="3"/>
      <c r="H76" s="3"/>
      <c r="I76" s="3"/>
      <c r="J76" s="4"/>
      <c r="K76" s="3" t="s">
        <v>241</v>
      </c>
      <c r="L76" s="3"/>
      <c r="M76" s="3"/>
      <c r="N76" s="3"/>
      <c r="O76" s="3"/>
      <c r="P76" s="3"/>
      <c r="Q76" s="3"/>
      <c r="R76" s="3"/>
      <c r="S76" s="3"/>
      <c r="T76" s="3"/>
      <c r="U76" s="3"/>
      <c r="V76" s="3" t="s">
        <v>3442</v>
      </c>
      <c r="W76" s="3" t="s">
        <v>127</v>
      </c>
      <c r="X76" s="3" t="s">
        <v>7206</v>
      </c>
      <c r="Y76" s="3" t="s">
        <v>4724</v>
      </c>
      <c r="Z76" s="3" t="s">
        <v>5996</v>
      </c>
      <c r="AA76" s="3"/>
      <c r="AB76" s="3"/>
      <c r="AC76" s="4"/>
      <c r="AD76" s="4"/>
      <c r="AE76" s="3"/>
      <c r="AF76" s="3"/>
      <c r="AG76" s="4"/>
      <c r="AH76" s="4"/>
      <c r="AI76" s="3"/>
      <c r="AJ76" s="4"/>
      <c r="AK76" s="3"/>
      <c r="AL76" s="3"/>
      <c r="AM76" s="3"/>
      <c r="AN76" s="3"/>
      <c r="AO76" t="str">
        <f t="shared" si="3"/>
        <v/>
      </c>
    </row>
    <row r="77" spans="1:41" ht="40.5">
      <c r="A77">
        <f>COUNTIF($F$2:F77,F77)</f>
        <v>0</v>
      </c>
      <c r="B77" t="str">
        <f t="shared" si="2"/>
        <v>0</v>
      </c>
      <c r="C77" s="3"/>
      <c r="D77" s="3"/>
      <c r="E77" s="3"/>
      <c r="F77" s="3"/>
      <c r="G77" s="3"/>
      <c r="H77" s="3"/>
      <c r="I77" s="3"/>
      <c r="J77" s="4"/>
      <c r="K77" s="3" t="s">
        <v>242</v>
      </c>
      <c r="L77" s="3"/>
      <c r="M77" s="3"/>
      <c r="N77" s="3"/>
      <c r="O77" s="3"/>
      <c r="P77" s="3"/>
      <c r="Q77" s="3"/>
      <c r="R77" s="3"/>
      <c r="S77" s="3"/>
      <c r="T77" s="3"/>
      <c r="U77" s="3"/>
      <c r="V77" s="3" t="s">
        <v>3443</v>
      </c>
      <c r="W77" s="3" t="s">
        <v>243</v>
      </c>
      <c r="X77" s="3" t="s">
        <v>244</v>
      </c>
      <c r="Y77" s="3" t="s">
        <v>4725</v>
      </c>
      <c r="Z77" s="3" t="s">
        <v>5997</v>
      </c>
      <c r="AA77" s="3"/>
      <c r="AB77" s="3"/>
      <c r="AC77" s="4"/>
      <c r="AD77" s="4"/>
      <c r="AE77" s="3"/>
      <c r="AF77" s="3"/>
      <c r="AG77" s="4"/>
      <c r="AH77" s="4"/>
      <c r="AI77" s="3"/>
      <c r="AJ77" s="4"/>
      <c r="AK77" s="3"/>
      <c r="AL77" s="3"/>
      <c r="AM77" s="3"/>
      <c r="AN77" s="3"/>
      <c r="AO77" t="str">
        <f t="shared" si="3"/>
        <v/>
      </c>
    </row>
    <row r="78" spans="1:41" ht="40.5">
      <c r="A78">
        <f>COUNTIF($F$2:F78,F78)</f>
        <v>0</v>
      </c>
      <c r="B78" t="str">
        <f t="shared" si="2"/>
        <v>0</v>
      </c>
      <c r="C78" s="3"/>
      <c r="D78" s="3"/>
      <c r="E78" s="3"/>
      <c r="F78" s="3"/>
      <c r="G78" s="3"/>
      <c r="H78" s="3"/>
      <c r="I78" s="3"/>
      <c r="J78" s="4"/>
      <c r="K78" s="3" t="s">
        <v>245</v>
      </c>
      <c r="L78" s="3"/>
      <c r="M78" s="3"/>
      <c r="N78" s="3"/>
      <c r="O78" s="3"/>
      <c r="P78" s="3"/>
      <c r="Q78" s="3"/>
      <c r="R78" s="3"/>
      <c r="S78" s="3"/>
      <c r="T78" s="3"/>
      <c r="U78" s="3"/>
      <c r="V78" s="3" t="s">
        <v>3444</v>
      </c>
      <c r="W78" s="3" t="s">
        <v>114</v>
      </c>
      <c r="X78" s="3" t="s">
        <v>246</v>
      </c>
      <c r="Y78" s="3" t="s">
        <v>4726</v>
      </c>
      <c r="Z78" s="3" t="s">
        <v>5998</v>
      </c>
      <c r="AA78" s="3"/>
      <c r="AB78" s="3"/>
      <c r="AC78" s="4"/>
      <c r="AD78" s="4"/>
      <c r="AE78" s="3"/>
      <c r="AF78" s="3"/>
      <c r="AG78" s="4"/>
      <c r="AH78" s="4"/>
      <c r="AI78" s="3"/>
      <c r="AJ78" s="4"/>
      <c r="AK78" s="3"/>
      <c r="AL78" s="3"/>
      <c r="AM78" s="3"/>
      <c r="AN78" s="3"/>
      <c r="AO78" t="str">
        <f t="shared" si="3"/>
        <v/>
      </c>
    </row>
    <row r="79" spans="1:41" ht="40.5">
      <c r="A79">
        <f>COUNTIF($F$2:F79,F79)</f>
        <v>0</v>
      </c>
      <c r="B79" t="str">
        <f t="shared" si="2"/>
        <v>0</v>
      </c>
      <c r="C79" s="3"/>
      <c r="D79" s="3"/>
      <c r="E79" s="3"/>
      <c r="F79" s="3"/>
      <c r="G79" s="3"/>
      <c r="H79" s="3"/>
      <c r="I79" s="3"/>
      <c r="J79" s="4"/>
      <c r="K79" s="3" t="s">
        <v>247</v>
      </c>
      <c r="L79" s="3"/>
      <c r="M79" s="3"/>
      <c r="N79" s="3"/>
      <c r="O79" s="3"/>
      <c r="P79" s="3"/>
      <c r="Q79" s="3"/>
      <c r="R79" s="3"/>
      <c r="S79" s="3"/>
      <c r="T79" s="3"/>
      <c r="U79" s="3"/>
      <c r="V79" s="3" t="s">
        <v>3445</v>
      </c>
      <c r="W79" s="3" t="s">
        <v>248</v>
      </c>
      <c r="X79" s="3" t="s">
        <v>249</v>
      </c>
      <c r="Y79" s="3" t="s">
        <v>4727</v>
      </c>
      <c r="Z79" s="3" t="s">
        <v>5999</v>
      </c>
      <c r="AA79" s="3"/>
      <c r="AB79" s="3"/>
      <c r="AC79" s="4"/>
      <c r="AD79" s="4"/>
      <c r="AE79" s="3"/>
      <c r="AF79" s="3"/>
      <c r="AG79" s="4"/>
      <c r="AH79" s="4"/>
      <c r="AI79" s="3"/>
      <c r="AJ79" s="4"/>
      <c r="AK79" s="3"/>
      <c r="AL79" s="3"/>
      <c r="AM79" s="3"/>
      <c r="AN79" s="3"/>
      <c r="AO79" t="str">
        <f t="shared" si="3"/>
        <v/>
      </c>
    </row>
    <row r="80" spans="1:41" ht="40.5">
      <c r="A80">
        <f>COUNTIF($F$2:F80,F80)</f>
        <v>0</v>
      </c>
      <c r="B80" t="str">
        <f t="shared" si="2"/>
        <v>0</v>
      </c>
      <c r="C80" s="3"/>
      <c r="D80" s="3"/>
      <c r="E80" s="3"/>
      <c r="F80" s="3"/>
      <c r="G80" s="3"/>
      <c r="H80" s="3"/>
      <c r="I80" s="3"/>
      <c r="J80" s="4"/>
      <c r="K80" s="3" t="s">
        <v>250</v>
      </c>
      <c r="L80" s="3"/>
      <c r="M80" s="3"/>
      <c r="N80" s="3"/>
      <c r="O80" s="3"/>
      <c r="P80" s="3"/>
      <c r="Q80" s="3"/>
      <c r="R80" s="3"/>
      <c r="S80" s="3"/>
      <c r="T80" s="3"/>
      <c r="U80" s="3"/>
      <c r="V80" s="3" t="s">
        <v>3446</v>
      </c>
      <c r="W80" s="3" t="s">
        <v>252</v>
      </c>
      <c r="X80" s="3" t="s">
        <v>253</v>
      </c>
      <c r="Y80" s="3" t="s">
        <v>4728</v>
      </c>
      <c r="Z80" s="3" t="s">
        <v>6000</v>
      </c>
      <c r="AA80" s="3"/>
      <c r="AB80" s="3"/>
      <c r="AC80" s="4"/>
      <c r="AD80" s="4"/>
      <c r="AE80" s="3"/>
      <c r="AF80" s="3"/>
      <c r="AG80" s="4"/>
      <c r="AH80" s="4"/>
      <c r="AI80" s="3"/>
      <c r="AJ80" s="4"/>
      <c r="AK80" s="3"/>
      <c r="AL80" s="3"/>
      <c r="AM80" s="3"/>
      <c r="AN80" s="3"/>
      <c r="AO80" t="str">
        <f t="shared" si="3"/>
        <v/>
      </c>
    </row>
    <row r="81" spans="1:41" ht="40.5">
      <c r="A81">
        <f>COUNTIF($F$2:F81,F81)</f>
        <v>0</v>
      </c>
      <c r="B81" t="str">
        <f t="shared" si="2"/>
        <v>0</v>
      </c>
      <c r="C81" s="3"/>
      <c r="D81" s="3"/>
      <c r="E81" s="3"/>
      <c r="F81" s="3"/>
      <c r="G81" s="3"/>
      <c r="H81" s="3"/>
      <c r="I81" s="3"/>
      <c r="J81" s="4"/>
      <c r="K81" s="3" t="s">
        <v>254</v>
      </c>
      <c r="L81" s="3"/>
      <c r="M81" s="3"/>
      <c r="N81" s="3"/>
      <c r="O81" s="3"/>
      <c r="P81" s="3"/>
      <c r="Q81" s="3"/>
      <c r="R81" s="3"/>
      <c r="S81" s="3"/>
      <c r="T81" s="3"/>
      <c r="U81" s="3"/>
      <c r="V81" s="3" t="s">
        <v>3447</v>
      </c>
      <c r="W81" s="3" t="s">
        <v>43</v>
      </c>
      <c r="X81" s="3" t="s">
        <v>7207</v>
      </c>
      <c r="Y81" s="3" t="s">
        <v>4729</v>
      </c>
      <c r="Z81" s="3" t="s">
        <v>6001</v>
      </c>
      <c r="AA81" s="3"/>
      <c r="AB81" s="3"/>
      <c r="AC81" s="4"/>
      <c r="AD81" s="4"/>
      <c r="AE81" s="3"/>
      <c r="AF81" s="3"/>
      <c r="AG81" s="4"/>
      <c r="AH81" s="4"/>
      <c r="AI81" s="3"/>
      <c r="AJ81" s="4"/>
      <c r="AK81" s="3"/>
      <c r="AL81" s="3"/>
      <c r="AM81" s="3"/>
      <c r="AN81" s="3"/>
      <c r="AO81" t="str">
        <f t="shared" si="3"/>
        <v/>
      </c>
    </row>
    <row r="82" spans="1:41" ht="40.5">
      <c r="A82">
        <f>COUNTIF($F$2:F82,F82)</f>
        <v>0</v>
      </c>
      <c r="B82" t="str">
        <f t="shared" si="2"/>
        <v>0</v>
      </c>
      <c r="C82" s="3"/>
      <c r="D82" s="3"/>
      <c r="E82" s="3"/>
      <c r="F82" s="3"/>
      <c r="G82" s="3"/>
      <c r="H82" s="3"/>
      <c r="I82" s="3"/>
      <c r="J82" s="4"/>
      <c r="K82" s="3" t="s">
        <v>255</v>
      </c>
      <c r="L82" s="3"/>
      <c r="M82" s="3"/>
      <c r="N82" s="3"/>
      <c r="O82" s="3"/>
      <c r="P82" s="3"/>
      <c r="Q82" s="3"/>
      <c r="R82" s="3"/>
      <c r="S82" s="3"/>
      <c r="T82" s="3"/>
      <c r="U82" s="3"/>
      <c r="V82" s="3" t="s">
        <v>3448</v>
      </c>
      <c r="W82" s="3" t="s">
        <v>197</v>
      </c>
      <c r="X82" s="3" t="s">
        <v>256</v>
      </c>
      <c r="Y82" s="3" t="s">
        <v>4730</v>
      </c>
      <c r="Z82" s="3" t="s">
        <v>6002</v>
      </c>
      <c r="AA82" s="3"/>
      <c r="AB82" s="3"/>
      <c r="AC82" s="4"/>
      <c r="AD82" s="4"/>
      <c r="AE82" s="3"/>
      <c r="AF82" s="3"/>
      <c r="AG82" s="4"/>
      <c r="AH82" s="4"/>
      <c r="AI82" s="3"/>
      <c r="AJ82" s="4"/>
      <c r="AK82" s="3"/>
      <c r="AL82" s="3"/>
      <c r="AM82" s="3"/>
      <c r="AN82" s="3"/>
      <c r="AO82" t="str">
        <f t="shared" si="3"/>
        <v/>
      </c>
    </row>
    <row r="83" spans="1:41" ht="40.5">
      <c r="A83">
        <f>COUNTIF($F$2:F83,F83)</f>
        <v>0</v>
      </c>
      <c r="B83" t="str">
        <f t="shared" si="2"/>
        <v>0</v>
      </c>
      <c r="C83" s="3"/>
      <c r="D83" s="3"/>
      <c r="E83" s="3"/>
      <c r="F83" s="3"/>
      <c r="G83" s="3"/>
      <c r="H83" s="3"/>
      <c r="I83" s="3"/>
      <c r="J83" s="4"/>
      <c r="K83" s="3" t="s">
        <v>257</v>
      </c>
      <c r="L83" s="3"/>
      <c r="M83" s="3"/>
      <c r="N83" s="3"/>
      <c r="O83" s="3"/>
      <c r="P83" s="3"/>
      <c r="Q83" s="3"/>
      <c r="R83" s="3"/>
      <c r="S83" s="3"/>
      <c r="T83" s="3"/>
      <c r="U83" s="3"/>
      <c r="V83" s="3" t="s">
        <v>3449</v>
      </c>
      <c r="W83" s="3" t="s">
        <v>114</v>
      </c>
      <c r="X83" s="3" t="s">
        <v>7208</v>
      </c>
      <c r="Y83" s="3" t="s">
        <v>4731</v>
      </c>
      <c r="Z83" s="3" t="s">
        <v>6003</v>
      </c>
      <c r="AA83" s="3"/>
      <c r="AB83" s="3"/>
      <c r="AC83" s="4"/>
      <c r="AD83" s="4"/>
      <c r="AE83" s="3"/>
      <c r="AF83" s="3"/>
      <c r="AG83" s="4"/>
      <c r="AH83" s="4"/>
      <c r="AI83" s="3"/>
      <c r="AJ83" s="4"/>
      <c r="AK83" s="3"/>
      <c r="AL83" s="3"/>
      <c r="AM83" s="3"/>
      <c r="AN83" s="3"/>
      <c r="AO83" t="str">
        <f t="shared" si="3"/>
        <v/>
      </c>
    </row>
    <row r="84" spans="1:41" ht="40.5">
      <c r="A84">
        <f>COUNTIF($F$2:F84,F84)</f>
        <v>0</v>
      </c>
      <c r="B84" t="str">
        <f t="shared" si="2"/>
        <v>0</v>
      </c>
      <c r="C84" s="3"/>
      <c r="D84" s="3"/>
      <c r="E84" s="3"/>
      <c r="F84" s="3"/>
      <c r="G84" s="3"/>
      <c r="H84" s="3"/>
      <c r="I84" s="3"/>
      <c r="J84" s="4"/>
      <c r="K84" s="3" t="s">
        <v>258</v>
      </c>
      <c r="L84" s="3"/>
      <c r="M84" s="3"/>
      <c r="N84" s="3"/>
      <c r="O84" s="3"/>
      <c r="P84" s="3"/>
      <c r="Q84" s="3"/>
      <c r="R84" s="3"/>
      <c r="S84" s="3"/>
      <c r="T84" s="3"/>
      <c r="U84" s="3"/>
      <c r="V84" s="3" t="s">
        <v>3450</v>
      </c>
      <c r="W84" s="3" t="s">
        <v>122</v>
      </c>
      <c r="X84" s="3" t="s">
        <v>259</v>
      </c>
      <c r="Y84" s="3" t="s">
        <v>4732</v>
      </c>
      <c r="Z84" s="3" t="s">
        <v>6004</v>
      </c>
      <c r="AA84" s="3"/>
      <c r="AB84" s="3"/>
      <c r="AC84" s="4"/>
      <c r="AD84" s="4"/>
      <c r="AE84" s="3"/>
      <c r="AF84" s="3"/>
      <c r="AG84" s="4"/>
      <c r="AH84" s="4"/>
      <c r="AI84" s="3"/>
      <c r="AJ84" s="4"/>
      <c r="AK84" s="3"/>
      <c r="AL84" s="3"/>
      <c r="AM84" s="3"/>
      <c r="AN84" s="3"/>
      <c r="AO84" t="str">
        <f t="shared" si="3"/>
        <v/>
      </c>
    </row>
    <row r="85" spans="1:41" ht="54">
      <c r="A85">
        <f>COUNTIF($F$2:F85,F85)</f>
        <v>0</v>
      </c>
      <c r="B85" t="str">
        <f t="shared" si="2"/>
        <v>0</v>
      </c>
      <c r="C85" s="3"/>
      <c r="D85" s="3"/>
      <c r="E85" s="3"/>
      <c r="F85" s="3"/>
      <c r="G85" s="3"/>
      <c r="H85" s="3"/>
      <c r="I85" s="3"/>
      <c r="J85" s="4"/>
      <c r="K85" s="3" t="s">
        <v>260</v>
      </c>
      <c r="L85" s="3"/>
      <c r="M85" s="3"/>
      <c r="N85" s="3"/>
      <c r="O85" s="3"/>
      <c r="P85" s="3"/>
      <c r="Q85" s="3"/>
      <c r="R85" s="3"/>
      <c r="S85" s="3"/>
      <c r="T85" s="3"/>
      <c r="U85" s="3"/>
      <c r="V85" s="3" t="s">
        <v>3451</v>
      </c>
      <c r="W85" s="3" t="s">
        <v>88</v>
      </c>
      <c r="X85" s="3" t="s">
        <v>261</v>
      </c>
      <c r="Y85" s="3" t="s">
        <v>4733</v>
      </c>
      <c r="Z85" s="3" t="s">
        <v>6005</v>
      </c>
      <c r="AA85" s="3"/>
      <c r="AB85" s="3"/>
      <c r="AC85" s="4"/>
      <c r="AD85" s="4"/>
      <c r="AE85" s="3"/>
      <c r="AF85" s="3"/>
      <c r="AG85" s="4"/>
      <c r="AH85" s="4"/>
      <c r="AI85" s="3"/>
      <c r="AJ85" s="4"/>
      <c r="AK85" s="3"/>
      <c r="AL85" s="3"/>
      <c r="AM85" s="3"/>
      <c r="AN85" s="3"/>
      <c r="AO85" t="str">
        <f t="shared" si="3"/>
        <v/>
      </c>
    </row>
    <row r="86" spans="1:41" ht="40.5">
      <c r="A86">
        <f>COUNTIF($F$2:F86,F86)</f>
        <v>0</v>
      </c>
      <c r="B86" t="str">
        <f t="shared" si="2"/>
        <v>0</v>
      </c>
      <c r="C86" s="3"/>
      <c r="D86" s="3"/>
      <c r="E86" s="3"/>
      <c r="F86" s="3"/>
      <c r="G86" s="3"/>
      <c r="H86" s="3"/>
      <c r="I86" s="3"/>
      <c r="J86" s="4"/>
      <c r="K86" s="3" t="s">
        <v>3111</v>
      </c>
      <c r="L86" s="3"/>
      <c r="M86" s="3"/>
      <c r="N86" s="3"/>
      <c r="O86" s="3"/>
      <c r="P86" s="3"/>
      <c r="Q86" s="3"/>
      <c r="R86" s="3"/>
      <c r="S86" s="3"/>
      <c r="T86" s="3"/>
      <c r="U86" s="3"/>
      <c r="V86" s="3" t="s">
        <v>3452</v>
      </c>
      <c r="W86" s="3" t="s">
        <v>114</v>
      </c>
      <c r="X86" s="3" t="s">
        <v>3112</v>
      </c>
      <c r="Y86" s="3" t="s">
        <v>4734</v>
      </c>
      <c r="Z86" s="3" t="s">
        <v>4734</v>
      </c>
      <c r="AA86" s="3"/>
      <c r="AB86" s="3"/>
      <c r="AC86" s="4"/>
      <c r="AD86" s="4"/>
      <c r="AE86" s="3"/>
      <c r="AF86" s="3"/>
      <c r="AG86" s="4"/>
      <c r="AH86" s="4"/>
      <c r="AI86" s="3"/>
      <c r="AJ86" s="4"/>
      <c r="AK86" s="3"/>
      <c r="AL86" s="3"/>
      <c r="AM86" s="3"/>
      <c r="AN86" s="3"/>
      <c r="AO86" t="str">
        <f t="shared" si="3"/>
        <v/>
      </c>
    </row>
    <row r="87" spans="1:41" ht="40.5">
      <c r="A87">
        <f>COUNTIF($F$2:F87,F87)</f>
        <v>0</v>
      </c>
      <c r="B87" t="str">
        <f t="shared" si="2"/>
        <v>0</v>
      </c>
      <c r="C87" s="3"/>
      <c r="D87" s="3"/>
      <c r="E87" s="3"/>
      <c r="F87" s="3"/>
      <c r="G87" s="3"/>
      <c r="H87" s="3"/>
      <c r="I87" s="3"/>
      <c r="J87" s="4"/>
      <c r="K87" s="3" t="s">
        <v>3113</v>
      </c>
      <c r="L87" s="3"/>
      <c r="M87" s="3"/>
      <c r="N87" s="3"/>
      <c r="O87" s="3"/>
      <c r="P87" s="3"/>
      <c r="Q87" s="3"/>
      <c r="R87" s="3"/>
      <c r="S87" s="3"/>
      <c r="T87" s="3"/>
      <c r="U87" s="3"/>
      <c r="V87" s="3" t="s">
        <v>3453</v>
      </c>
      <c r="W87" s="3" t="s">
        <v>220</v>
      </c>
      <c r="X87" s="3" t="s">
        <v>3114</v>
      </c>
      <c r="Y87" s="3" t="s">
        <v>4735</v>
      </c>
      <c r="Z87" s="3" t="s">
        <v>6006</v>
      </c>
      <c r="AA87" s="3"/>
      <c r="AB87" s="3"/>
      <c r="AC87" s="4"/>
      <c r="AD87" s="4"/>
      <c r="AE87" s="3"/>
      <c r="AF87" s="3"/>
      <c r="AG87" s="4"/>
      <c r="AH87" s="4"/>
      <c r="AI87" s="3"/>
      <c r="AJ87" s="4"/>
      <c r="AK87" s="3"/>
      <c r="AL87" s="3"/>
      <c r="AM87" s="3"/>
      <c r="AN87" s="3"/>
      <c r="AO87" t="str">
        <f t="shared" si="3"/>
        <v/>
      </c>
    </row>
    <row r="88" spans="1:41" ht="40.5">
      <c r="A88">
        <f>COUNTIF($F$2:F88,F88)</f>
        <v>0</v>
      </c>
      <c r="B88" t="str">
        <f t="shared" si="2"/>
        <v>0</v>
      </c>
      <c r="C88" s="3"/>
      <c r="D88" s="3"/>
      <c r="E88" s="3"/>
      <c r="F88" s="3"/>
      <c r="G88" s="3"/>
      <c r="H88" s="3"/>
      <c r="I88" s="3"/>
      <c r="J88" s="4"/>
      <c r="K88" s="3" t="s">
        <v>3115</v>
      </c>
      <c r="L88" s="3"/>
      <c r="M88" s="3"/>
      <c r="N88" s="3"/>
      <c r="O88" s="3"/>
      <c r="P88" s="3"/>
      <c r="Q88" s="3"/>
      <c r="R88" s="3"/>
      <c r="S88" s="3"/>
      <c r="T88" s="3"/>
      <c r="U88" s="3"/>
      <c r="V88" s="3" t="s">
        <v>3454</v>
      </c>
      <c r="W88" s="3" t="s">
        <v>117</v>
      </c>
      <c r="X88" s="3" t="s">
        <v>3217</v>
      </c>
      <c r="Y88" s="3" t="s">
        <v>4736</v>
      </c>
      <c r="Z88" s="3" t="s">
        <v>6007</v>
      </c>
      <c r="AA88" s="3"/>
      <c r="AB88" s="3"/>
      <c r="AC88" s="4"/>
      <c r="AD88" s="4"/>
      <c r="AE88" s="3"/>
      <c r="AF88" s="3"/>
      <c r="AG88" s="4"/>
      <c r="AH88" s="4"/>
      <c r="AI88" s="3"/>
      <c r="AJ88" s="4"/>
      <c r="AK88" s="3"/>
      <c r="AL88" s="3"/>
      <c r="AM88" s="3"/>
      <c r="AN88" s="3"/>
      <c r="AO88" t="str">
        <f t="shared" si="3"/>
        <v/>
      </c>
    </row>
    <row r="89" spans="1:41" ht="54">
      <c r="A89">
        <f>COUNTIF($F$2:F89,F89)</f>
        <v>0</v>
      </c>
      <c r="B89" t="str">
        <f t="shared" si="2"/>
        <v>0</v>
      </c>
      <c r="C89" s="3"/>
      <c r="D89" s="3"/>
      <c r="E89" s="3"/>
      <c r="F89" s="3"/>
      <c r="G89" s="3"/>
      <c r="H89" s="3"/>
      <c r="I89" s="3"/>
      <c r="J89" s="4"/>
      <c r="K89" s="3" t="s">
        <v>3218</v>
      </c>
      <c r="L89" s="3"/>
      <c r="M89" s="3"/>
      <c r="N89" s="3"/>
      <c r="O89" s="3"/>
      <c r="P89" s="3"/>
      <c r="Q89" s="3"/>
      <c r="R89" s="3"/>
      <c r="S89" s="3"/>
      <c r="T89" s="3"/>
      <c r="U89" s="3"/>
      <c r="V89" s="3" t="s">
        <v>3455</v>
      </c>
      <c r="W89" s="3" t="s">
        <v>209</v>
      </c>
      <c r="X89" s="3" t="s">
        <v>3219</v>
      </c>
      <c r="Y89" s="3" t="s">
        <v>4737</v>
      </c>
      <c r="Z89" s="3" t="s">
        <v>6008</v>
      </c>
      <c r="AA89" s="3"/>
      <c r="AB89" s="3"/>
      <c r="AC89" s="4"/>
      <c r="AD89" s="4"/>
      <c r="AE89" s="3"/>
      <c r="AF89" s="3"/>
      <c r="AG89" s="4"/>
      <c r="AH89" s="4"/>
      <c r="AI89" s="3"/>
      <c r="AJ89" s="4"/>
      <c r="AK89" s="3"/>
      <c r="AL89" s="3"/>
      <c r="AM89" s="3"/>
      <c r="AN89" s="3"/>
      <c r="AO89" t="str">
        <f t="shared" si="3"/>
        <v/>
      </c>
    </row>
    <row r="90" spans="1:41" ht="40.5">
      <c r="A90">
        <f>COUNTIF($F$2:F90,F90)</f>
        <v>0</v>
      </c>
      <c r="B90" t="str">
        <f t="shared" si="2"/>
        <v>0</v>
      </c>
      <c r="C90" s="3"/>
      <c r="D90" s="3"/>
      <c r="E90" s="3"/>
      <c r="F90" s="3"/>
      <c r="G90" s="3"/>
      <c r="H90" s="3"/>
      <c r="I90" s="3"/>
      <c r="J90" s="4"/>
      <c r="K90" s="3" t="s">
        <v>3322</v>
      </c>
      <c r="L90" s="3"/>
      <c r="M90" s="3"/>
      <c r="N90" s="3"/>
      <c r="O90" s="3"/>
      <c r="P90" s="3"/>
      <c r="Q90" s="3"/>
      <c r="R90" s="3"/>
      <c r="S90" s="3"/>
      <c r="T90" s="3"/>
      <c r="U90" s="3"/>
      <c r="V90" s="3" t="s">
        <v>3456</v>
      </c>
      <c r="W90" s="3" t="s">
        <v>103</v>
      </c>
      <c r="X90" s="3" t="s">
        <v>7209</v>
      </c>
      <c r="Y90" s="3" t="s">
        <v>4738</v>
      </c>
      <c r="Z90" s="3" t="s">
        <v>6009</v>
      </c>
      <c r="AA90" s="3"/>
      <c r="AB90" s="3"/>
      <c r="AC90" s="4"/>
      <c r="AD90" s="4"/>
      <c r="AE90" s="3"/>
      <c r="AF90" s="3"/>
      <c r="AG90" s="4"/>
      <c r="AH90" s="4"/>
      <c r="AI90" s="3"/>
      <c r="AJ90" s="4"/>
      <c r="AK90" s="3"/>
      <c r="AL90" s="3"/>
      <c r="AM90" s="3"/>
      <c r="AN90" s="3"/>
      <c r="AO90" t="str">
        <f t="shared" si="3"/>
        <v/>
      </c>
    </row>
    <row r="91" spans="1:41" ht="40.5">
      <c r="A91">
        <f>COUNTIF($F$2:F91,F91)</f>
        <v>0</v>
      </c>
      <c r="B91" t="str">
        <f t="shared" si="2"/>
        <v>0</v>
      </c>
      <c r="C91" s="3"/>
      <c r="D91" s="3"/>
      <c r="E91" s="3"/>
      <c r="F91" s="3"/>
      <c r="G91" s="3"/>
      <c r="H91" s="3"/>
      <c r="I91" s="3"/>
      <c r="J91" s="4"/>
      <c r="K91" s="3" t="s">
        <v>262</v>
      </c>
      <c r="L91" s="3"/>
      <c r="M91" s="3"/>
      <c r="N91" s="3"/>
      <c r="O91" s="3"/>
      <c r="P91" s="3"/>
      <c r="Q91" s="3"/>
      <c r="R91" s="3"/>
      <c r="S91" s="3"/>
      <c r="T91" s="3"/>
      <c r="U91" s="3"/>
      <c r="V91" s="3" t="s">
        <v>3457</v>
      </c>
      <c r="W91" s="3" t="s">
        <v>43</v>
      </c>
      <c r="X91" s="3" t="s">
        <v>263</v>
      </c>
      <c r="Y91" s="3" t="s">
        <v>4739</v>
      </c>
      <c r="Z91" s="3" t="s">
        <v>6010</v>
      </c>
      <c r="AA91" s="3"/>
      <c r="AB91" s="3"/>
      <c r="AC91" s="4"/>
      <c r="AD91" s="4"/>
      <c r="AE91" s="3"/>
      <c r="AF91" s="3"/>
      <c r="AG91" s="4"/>
      <c r="AH91" s="4"/>
      <c r="AI91" s="3"/>
      <c r="AJ91" s="4"/>
      <c r="AK91" s="3"/>
      <c r="AL91" s="3"/>
      <c r="AM91" s="3"/>
      <c r="AN91" s="3"/>
      <c r="AO91" t="str">
        <f t="shared" si="3"/>
        <v/>
      </c>
    </row>
    <row r="92" spans="1:41" ht="40.5">
      <c r="A92">
        <f>COUNTIF($F$2:F92,F92)</f>
        <v>0</v>
      </c>
      <c r="B92" t="str">
        <f t="shared" si="2"/>
        <v>0</v>
      </c>
      <c r="C92" s="3"/>
      <c r="D92" s="3"/>
      <c r="E92" s="3"/>
      <c r="F92" s="3"/>
      <c r="G92" s="3"/>
      <c r="H92" s="3"/>
      <c r="I92" s="3"/>
      <c r="J92" s="4"/>
      <c r="K92" s="3" t="s">
        <v>264</v>
      </c>
      <c r="L92" s="3"/>
      <c r="M92" s="3"/>
      <c r="N92" s="3"/>
      <c r="O92" s="3"/>
      <c r="P92" s="3"/>
      <c r="Q92" s="3"/>
      <c r="R92" s="3"/>
      <c r="S92" s="3"/>
      <c r="T92" s="3"/>
      <c r="U92" s="3"/>
      <c r="V92" s="3" t="s">
        <v>3458</v>
      </c>
      <c r="W92" s="3" t="s">
        <v>265</v>
      </c>
      <c r="X92" s="3" t="s">
        <v>7210</v>
      </c>
      <c r="Y92" s="3" t="s">
        <v>4740</v>
      </c>
      <c r="Z92" s="3" t="s">
        <v>6011</v>
      </c>
      <c r="AA92" s="3"/>
      <c r="AB92" s="3"/>
      <c r="AC92" s="4"/>
      <c r="AD92" s="4"/>
      <c r="AE92" s="3"/>
      <c r="AF92" s="3"/>
      <c r="AG92" s="4"/>
      <c r="AH92" s="4"/>
      <c r="AI92" s="3"/>
      <c r="AJ92" s="4"/>
      <c r="AK92" s="3"/>
      <c r="AL92" s="3"/>
      <c r="AM92" s="3"/>
      <c r="AN92" s="3"/>
      <c r="AO92" t="str">
        <f t="shared" si="3"/>
        <v/>
      </c>
    </row>
    <row r="93" spans="1:41" ht="40.5">
      <c r="A93">
        <f>COUNTIF($F$2:F93,F93)</f>
        <v>0</v>
      </c>
      <c r="B93" t="str">
        <f t="shared" si="2"/>
        <v>0</v>
      </c>
      <c r="C93" s="3"/>
      <c r="D93" s="3"/>
      <c r="E93" s="3"/>
      <c r="F93" s="3"/>
      <c r="G93" s="3"/>
      <c r="H93" s="3"/>
      <c r="I93" s="3"/>
      <c r="J93" s="4"/>
      <c r="K93" s="3" t="s">
        <v>266</v>
      </c>
      <c r="L93" s="3"/>
      <c r="M93" s="3"/>
      <c r="N93" s="3"/>
      <c r="O93" s="3"/>
      <c r="P93" s="3"/>
      <c r="Q93" s="3"/>
      <c r="R93" s="3"/>
      <c r="S93" s="3"/>
      <c r="T93" s="3"/>
      <c r="U93" s="3"/>
      <c r="V93" s="3" t="s">
        <v>3459</v>
      </c>
      <c r="W93" s="3" t="s">
        <v>267</v>
      </c>
      <c r="X93" s="3" t="s">
        <v>268</v>
      </c>
      <c r="Y93" s="3" t="s">
        <v>4741</v>
      </c>
      <c r="Z93" s="3" t="s">
        <v>6012</v>
      </c>
      <c r="AA93" s="3"/>
      <c r="AB93" s="3"/>
      <c r="AC93" s="4"/>
      <c r="AD93" s="4"/>
      <c r="AE93" s="3"/>
      <c r="AF93" s="3"/>
      <c r="AG93" s="4"/>
      <c r="AH93" s="4"/>
      <c r="AI93" s="3"/>
      <c r="AJ93" s="4"/>
      <c r="AK93" s="3"/>
      <c r="AL93" s="3"/>
      <c r="AM93" s="3"/>
      <c r="AN93" s="3"/>
      <c r="AO93" t="str">
        <f t="shared" si="3"/>
        <v/>
      </c>
    </row>
    <row r="94" spans="1:41" ht="54">
      <c r="A94">
        <f>COUNTIF($F$2:F94,F94)</f>
        <v>0</v>
      </c>
      <c r="B94" t="str">
        <f t="shared" si="2"/>
        <v>0</v>
      </c>
      <c r="C94" s="3"/>
      <c r="D94" s="3"/>
      <c r="E94" s="3"/>
      <c r="F94" s="3"/>
      <c r="G94" s="3"/>
      <c r="H94" s="3"/>
      <c r="I94" s="3"/>
      <c r="J94" s="4"/>
      <c r="K94" s="3" t="s">
        <v>269</v>
      </c>
      <c r="L94" s="3"/>
      <c r="M94" s="3"/>
      <c r="N94" s="3"/>
      <c r="O94" s="3"/>
      <c r="P94" s="3"/>
      <c r="Q94" s="3"/>
      <c r="R94" s="3"/>
      <c r="S94" s="3"/>
      <c r="T94" s="3"/>
      <c r="U94" s="3"/>
      <c r="V94" s="3" t="s">
        <v>3460</v>
      </c>
      <c r="W94" s="3" t="s">
        <v>103</v>
      </c>
      <c r="X94" s="3" t="s">
        <v>270</v>
      </c>
      <c r="Y94" s="3" t="s">
        <v>4742</v>
      </c>
      <c r="Z94" s="3" t="s">
        <v>6013</v>
      </c>
      <c r="AA94" s="3"/>
      <c r="AB94" s="3"/>
      <c r="AC94" s="4"/>
      <c r="AD94" s="4"/>
      <c r="AE94" s="3"/>
      <c r="AF94" s="3"/>
      <c r="AG94" s="4"/>
      <c r="AH94" s="4"/>
      <c r="AI94" s="3"/>
      <c r="AJ94" s="4"/>
      <c r="AK94" s="3"/>
      <c r="AL94" s="3"/>
      <c r="AM94" s="3"/>
      <c r="AN94" s="3"/>
      <c r="AO94" t="str">
        <f t="shared" si="3"/>
        <v/>
      </c>
    </row>
    <row r="95" spans="1:41" ht="40.5">
      <c r="A95">
        <f>COUNTIF($F$2:F95,F95)</f>
        <v>0</v>
      </c>
      <c r="B95" t="str">
        <f t="shared" si="2"/>
        <v>0</v>
      </c>
      <c r="C95" s="3"/>
      <c r="D95" s="3"/>
      <c r="E95" s="3"/>
      <c r="F95" s="3"/>
      <c r="G95" s="3"/>
      <c r="H95" s="3"/>
      <c r="I95" s="3"/>
      <c r="J95" s="4"/>
      <c r="K95" s="3" t="s">
        <v>271</v>
      </c>
      <c r="L95" s="3"/>
      <c r="M95" s="3"/>
      <c r="N95" s="3"/>
      <c r="O95" s="3"/>
      <c r="P95" s="3"/>
      <c r="Q95" s="3"/>
      <c r="R95" s="3"/>
      <c r="S95" s="3"/>
      <c r="T95" s="3"/>
      <c r="U95" s="3"/>
      <c r="V95" s="3" t="s">
        <v>3461</v>
      </c>
      <c r="W95" s="3" t="s">
        <v>272</v>
      </c>
      <c r="X95" s="3" t="s">
        <v>273</v>
      </c>
      <c r="Y95" s="3" t="s">
        <v>4743</v>
      </c>
      <c r="Z95" s="3" t="s">
        <v>6014</v>
      </c>
      <c r="AA95" s="3"/>
      <c r="AB95" s="3"/>
      <c r="AC95" s="4"/>
      <c r="AD95" s="4"/>
      <c r="AE95" s="3"/>
      <c r="AF95" s="3"/>
      <c r="AG95" s="4"/>
      <c r="AH95" s="4"/>
      <c r="AI95" s="3"/>
      <c r="AJ95" s="4"/>
      <c r="AK95" s="3"/>
      <c r="AL95" s="3"/>
      <c r="AM95" s="3"/>
      <c r="AN95" s="3"/>
      <c r="AO95" t="str">
        <f t="shared" si="3"/>
        <v/>
      </c>
    </row>
    <row r="96" spans="1:41" ht="40.5">
      <c r="A96">
        <f>COUNTIF($F$2:F96,F96)</f>
        <v>0</v>
      </c>
      <c r="B96" t="str">
        <f t="shared" si="2"/>
        <v>0</v>
      </c>
      <c r="C96" s="3"/>
      <c r="D96" s="3"/>
      <c r="E96" s="3"/>
      <c r="F96" s="3"/>
      <c r="G96" s="3"/>
      <c r="H96" s="3"/>
      <c r="I96" s="3"/>
      <c r="J96" s="4"/>
      <c r="K96" s="3" t="s">
        <v>274</v>
      </c>
      <c r="L96" s="3"/>
      <c r="M96" s="3"/>
      <c r="N96" s="3"/>
      <c r="O96" s="3"/>
      <c r="P96" s="3"/>
      <c r="Q96" s="3"/>
      <c r="R96" s="3"/>
      <c r="S96" s="3"/>
      <c r="T96" s="3"/>
      <c r="U96" s="3"/>
      <c r="V96" s="3" t="s">
        <v>3462</v>
      </c>
      <c r="W96" s="3" t="s">
        <v>275</v>
      </c>
      <c r="X96" s="3" t="s">
        <v>276</v>
      </c>
      <c r="Y96" s="3" t="s">
        <v>4744</v>
      </c>
      <c r="Z96" s="3" t="s">
        <v>6015</v>
      </c>
      <c r="AA96" s="3"/>
      <c r="AB96" s="3"/>
      <c r="AC96" s="4"/>
      <c r="AD96" s="4"/>
      <c r="AE96" s="3"/>
      <c r="AF96" s="3"/>
      <c r="AG96" s="4"/>
      <c r="AH96" s="4"/>
      <c r="AI96" s="3"/>
      <c r="AJ96" s="4"/>
      <c r="AK96" s="3"/>
      <c r="AL96" s="3"/>
      <c r="AM96" s="3"/>
      <c r="AN96" s="3"/>
      <c r="AO96" t="str">
        <f t="shared" si="3"/>
        <v/>
      </c>
    </row>
    <row r="97" spans="1:41" ht="40.5">
      <c r="A97">
        <f>COUNTIF($F$2:F97,F97)</f>
        <v>0</v>
      </c>
      <c r="B97" t="str">
        <f t="shared" si="2"/>
        <v>0</v>
      </c>
      <c r="C97" s="3"/>
      <c r="D97" s="3"/>
      <c r="E97" s="3"/>
      <c r="F97" s="3"/>
      <c r="G97" s="3"/>
      <c r="H97" s="3"/>
      <c r="I97" s="3"/>
      <c r="J97" s="4"/>
      <c r="K97" s="3" t="s">
        <v>277</v>
      </c>
      <c r="L97" s="3"/>
      <c r="M97" s="3"/>
      <c r="N97" s="3"/>
      <c r="O97" s="3"/>
      <c r="P97" s="3"/>
      <c r="Q97" s="3"/>
      <c r="R97" s="3"/>
      <c r="S97" s="3"/>
      <c r="T97" s="3"/>
      <c r="U97" s="3"/>
      <c r="V97" s="3" t="s">
        <v>3463</v>
      </c>
      <c r="W97" s="3" t="s">
        <v>43</v>
      </c>
      <c r="X97" s="3" t="s">
        <v>278</v>
      </c>
      <c r="Y97" s="3" t="s">
        <v>4745</v>
      </c>
      <c r="Z97" s="3" t="s">
        <v>6016</v>
      </c>
      <c r="AA97" s="3"/>
      <c r="AB97" s="3"/>
      <c r="AC97" s="4"/>
      <c r="AD97" s="4"/>
      <c r="AE97" s="3"/>
      <c r="AF97" s="3"/>
      <c r="AG97" s="4"/>
      <c r="AH97" s="4"/>
      <c r="AI97" s="3"/>
      <c r="AJ97" s="4"/>
      <c r="AK97" s="3"/>
      <c r="AL97" s="3"/>
      <c r="AM97" s="3"/>
      <c r="AN97" s="3"/>
      <c r="AO97" t="str">
        <f t="shared" si="3"/>
        <v/>
      </c>
    </row>
    <row r="98" spans="1:41" ht="40.5">
      <c r="A98">
        <f>COUNTIF($F$2:F98,F98)</f>
        <v>0</v>
      </c>
      <c r="B98" t="str">
        <f t="shared" si="2"/>
        <v>0</v>
      </c>
      <c r="C98" s="3"/>
      <c r="D98" s="3"/>
      <c r="E98" s="3"/>
      <c r="F98" s="3"/>
      <c r="G98" s="3"/>
      <c r="H98" s="3"/>
      <c r="I98" s="3"/>
      <c r="J98" s="4"/>
      <c r="K98" s="3" t="s">
        <v>279</v>
      </c>
      <c r="L98" s="3"/>
      <c r="M98" s="3"/>
      <c r="N98" s="3"/>
      <c r="O98" s="3"/>
      <c r="P98" s="3"/>
      <c r="Q98" s="3"/>
      <c r="R98" s="3"/>
      <c r="S98" s="3"/>
      <c r="T98" s="3"/>
      <c r="U98" s="3"/>
      <c r="V98" s="3" t="s">
        <v>3464</v>
      </c>
      <c r="W98" s="3" t="s">
        <v>145</v>
      </c>
      <c r="X98" s="3" t="s">
        <v>280</v>
      </c>
      <c r="Y98" s="3" t="s">
        <v>4746</v>
      </c>
      <c r="Z98" s="3" t="s">
        <v>6017</v>
      </c>
      <c r="AA98" s="3"/>
      <c r="AB98" s="3"/>
      <c r="AC98" s="4"/>
      <c r="AD98" s="4"/>
      <c r="AE98" s="3"/>
      <c r="AF98" s="3"/>
      <c r="AG98" s="4"/>
      <c r="AH98" s="4"/>
      <c r="AI98" s="3"/>
      <c r="AJ98" s="4"/>
      <c r="AK98" s="3"/>
      <c r="AL98" s="3"/>
      <c r="AM98" s="3"/>
      <c r="AN98" s="3"/>
      <c r="AO98" t="str">
        <f t="shared" si="3"/>
        <v/>
      </c>
    </row>
    <row r="99" spans="1:41" ht="40.5">
      <c r="A99">
        <f>COUNTIF($F$2:F99,F99)</f>
        <v>0</v>
      </c>
      <c r="B99" t="str">
        <f t="shared" si="2"/>
        <v>0</v>
      </c>
      <c r="C99" s="3"/>
      <c r="D99" s="3"/>
      <c r="E99" s="3"/>
      <c r="F99" s="3"/>
      <c r="G99" s="3"/>
      <c r="H99" s="3"/>
      <c r="I99" s="3"/>
      <c r="J99" s="4"/>
      <c r="K99" s="3" t="s">
        <v>281</v>
      </c>
      <c r="L99" s="3"/>
      <c r="M99" s="3"/>
      <c r="N99" s="3"/>
      <c r="O99" s="3"/>
      <c r="P99" s="3"/>
      <c r="Q99" s="3"/>
      <c r="R99" s="3"/>
      <c r="S99" s="3"/>
      <c r="T99" s="3"/>
      <c r="U99" s="3"/>
      <c r="V99" s="3" t="s">
        <v>3465</v>
      </c>
      <c r="W99" s="3" t="s">
        <v>69</v>
      </c>
      <c r="X99" s="3" t="s">
        <v>282</v>
      </c>
      <c r="Y99" s="3" t="s">
        <v>4747</v>
      </c>
      <c r="Z99" s="3" t="s">
        <v>6018</v>
      </c>
      <c r="AA99" s="3"/>
      <c r="AB99" s="3"/>
      <c r="AC99" s="4"/>
      <c r="AD99" s="4"/>
      <c r="AE99" s="3"/>
      <c r="AF99" s="3"/>
      <c r="AG99" s="4"/>
      <c r="AH99" s="4"/>
      <c r="AI99" s="3"/>
      <c r="AJ99" s="4"/>
      <c r="AK99" s="3"/>
      <c r="AL99" s="3"/>
      <c r="AM99" s="3"/>
      <c r="AN99" s="3"/>
      <c r="AO99" t="str">
        <f t="shared" si="3"/>
        <v/>
      </c>
    </row>
    <row r="100" spans="1:41" ht="27">
      <c r="A100">
        <f>COUNTIF($F$2:F100,F100)</f>
        <v>0</v>
      </c>
      <c r="B100" t="str">
        <f t="shared" si="2"/>
        <v>0</v>
      </c>
      <c r="C100" s="3"/>
      <c r="D100" s="3"/>
      <c r="E100" s="3"/>
      <c r="F100" s="3"/>
      <c r="G100" s="3"/>
      <c r="H100" s="3"/>
      <c r="I100" s="3"/>
      <c r="J100" s="4"/>
      <c r="K100" s="3" t="s">
        <v>283</v>
      </c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 t="s">
        <v>3466</v>
      </c>
      <c r="W100" s="3" t="s">
        <v>105</v>
      </c>
      <c r="X100" s="3" t="s">
        <v>284</v>
      </c>
      <c r="Y100" s="3" t="s">
        <v>4748</v>
      </c>
      <c r="Z100" s="3" t="s">
        <v>6019</v>
      </c>
      <c r="AA100" s="3"/>
      <c r="AB100" s="3"/>
      <c r="AC100" s="4"/>
      <c r="AD100" s="4"/>
      <c r="AE100" s="3"/>
      <c r="AF100" s="3"/>
      <c r="AG100" s="4"/>
      <c r="AH100" s="4"/>
      <c r="AI100" s="3"/>
      <c r="AJ100" s="4"/>
      <c r="AK100" s="3"/>
      <c r="AL100" s="3"/>
      <c r="AM100" s="3"/>
      <c r="AN100" s="3"/>
      <c r="AO100" t="str">
        <f t="shared" si="3"/>
        <v/>
      </c>
    </row>
    <row r="101" spans="1:41" ht="27">
      <c r="A101">
        <f>COUNTIF($F$2:F101,F101)</f>
        <v>0</v>
      </c>
      <c r="B101" t="str">
        <f t="shared" si="2"/>
        <v>0</v>
      </c>
      <c r="C101" s="3"/>
      <c r="D101" s="3"/>
      <c r="E101" s="3"/>
      <c r="F101" s="3"/>
      <c r="G101" s="3"/>
      <c r="H101" s="3"/>
      <c r="I101" s="3"/>
      <c r="J101" s="4"/>
      <c r="K101" s="3" t="s">
        <v>285</v>
      </c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 t="s">
        <v>3467</v>
      </c>
      <c r="W101" s="3" t="s">
        <v>105</v>
      </c>
      <c r="X101" s="3" t="s">
        <v>286</v>
      </c>
      <c r="Y101" s="3" t="s">
        <v>4749</v>
      </c>
      <c r="Z101" s="3" t="s">
        <v>6020</v>
      </c>
      <c r="AA101" s="3"/>
      <c r="AB101" s="3"/>
      <c r="AC101" s="4"/>
      <c r="AD101" s="4"/>
      <c r="AE101" s="3"/>
      <c r="AF101" s="3"/>
      <c r="AG101" s="4"/>
      <c r="AH101" s="4"/>
      <c r="AI101" s="3"/>
      <c r="AJ101" s="4"/>
      <c r="AK101" s="3"/>
      <c r="AL101" s="3"/>
      <c r="AM101" s="3"/>
      <c r="AN101" s="3"/>
      <c r="AO101" t="str">
        <f t="shared" si="3"/>
        <v/>
      </c>
    </row>
    <row r="102" spans="1:41" ht="40.5">
      <c r="A102">
        <f>COUNTIF($F$2:F102,F102)</f>
        <v>0</v>
      </c>
      <c r="B102" t="str">
        <f t="shared" si="2"/>
        <v>0</v>
      </c>
      <c r="C102" s="3"/>
      <c r="D102" s="3"/>
      <c r="E102" s="3"/>
      <c r="F102" s="3"/>
      <c r="G102" s="3"/>
      <c r="H102" s="3"/>
      <c r="I102" s="3"/>
      <c r="J102" s="4"/>
      <c r="K102" s="3" t="s">
        <v>3220</v>
      </c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 t="s">
        <v>3468</v>
      </c>
      <c r="W102" s="3" t="s">
        <v>105</v>
      </c>
      <c r="X102" s="3" t="s">
        <v>287</v>
      </c>
      <c r="Y102" s="3" t="s">
        <v>4750</v>
      </c>
      <c r="Z102" s="3" t="s">
        <v>6021</v>
      </c>
      <c r="AA102" s="3"/>
      <c r="AB102" s="3"/>
      <c r="AC102" s="4"/>
      <c r="AD102" s="4"/>
      <c r="AE102" s="3"/>
      <c r="AF102" s="3"/>
      <c r="AG102" s="4"/>
      <c r="AH102" s="4"/>
      <c r="AI102" s="3"/>
      <c r="AJ102" s="4"/>
      <c r="AK102" s="3"/>
      <c r="AL102" s="3"/>
      <c r="AM102" s="3"/>
      <c r="AN102" s="3"/>
      <c r="AO102" t="str">
        <f t="shared" si="3"/>
        <v/>
      </c>
    </row>
    <row r="103" spans="1:41" ht="40.5">
      <c r="A103">
        <f>COUNTIF($F$2:F103,F103)</f>
        <v>0</v>
      </c>
      <c r="B103" t="str">
        <f t="shared" si="2"/>
        <v>0</v>
      </c>
      <c r="C103" s="3"/>
      <c r="D103" s="3"/>
      <c r="E103" s="3"/>
      <c r="F103" s="3"/>
      <c r="G103" s="3"/>
      <c r="H103" s="3"/>
      <c r="I103" s="3"/>
      <c r="J103" s="4"/>
      <c r="K103" s="3" t="s">
        <v>288</v>
      </c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 t="s">
        <v>3469</v>
      </c>
      <c r="W103" s="3" t="s">
        <v>43</v>
      </c>
      <c r="X103" s="3" t="s">
        <v>289</v>
      </c>
      <c r="Y103" s="3" t="s">
        <v>4751</v>
      </c>
      <c r="Z103" s="3" t="s">
        <v>6022</v>
      </c>
      <c r="AA103" s="3"/>
      <c r="AB103" s="3"/>
      <c r="AC103" s="4"/>
      <c r="AD103" s="4"/>
      <c r="AE103" s="3"/>
      <c r="AF103" s="3"/>
      <c r="AG103" s="4"/>
      <c r="AH103" s="4"/>
      <c r="AI103" s="3"/>
      <c r="AJ103" s="4"/>
      <c r="AK103" s="3"/>
      <c r="AL103" s="3"/>
      <c r="AM103" s="3"/>
      <c r="AN103" s="3"/>
      <c r="AO103" t="str">
        <f t="shared" si="3"/>
        <v/>
      </c>
    </row>
    <row r="104" spans="1:41" ht="40.5">
      <c r="A104">
        <f>COUNTIF($F$2:F104,F104)</f>
        <v>0</v>
      </c>
      <c r="B104" t="str">
        <f t="shared" si="2"/>
        <v>0</v>
      </c>
      <c r="C104" s="3"/>
      <c r="D104" s="3"/>
      <c r="E104" s="3"/>
      <c r="F104" s="3"/>
      <c r="G104" s="3"/>
      <c r="H104" s="3"/>
      <c r="I104" s="3"/>
      <c r="J104" s="4"/>
      <c r="K104" s="3" t="s">
        <v>291</v>
      </c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 t="s">
        <v>3470</v>
      </c>
      <c r="W104" s="3" t="s">
        <v>292</v>
      </c>
      <c r="X104" s="3" t="s">
        <v>293</v>
      </c>
      <c r="Y104" s="3" t="s">
        <v>4752</v>
      </c>
      <c r="Z104" s="3" t="s">
        <v>6023</v>
      </c>
      <c r="AA104" s="3"/>
      <c r="AB104" s="3"/>
      <c r="AC104" s="4"/>
      <c r="AD104" s="4"/>
      <c r="AE104" s="3"/>
      <c r="AF104" s="3"/>
      <c r="AG104" s="4"/>
      <c r="AH104" s="4"/>
      <c r="AI104" s="3"/>
      <c r="AJ104" s="4"/>
      <c r="AK104" s="3"/>
      <c r="AL104" s="3"/>
      <c r="AM104" s="3"/>
      <c r="AN104" s="3"/>
      <c r="AO104" t="str">
        <f t="shared" si="3"/>
        <v/>
      </c>
    </row>
    <row r="105" spans="1:41" ht="40.5">
      <c r="A105">
        <f>COUNTIF($F$2:F105,F105)</f>
        <v>0</v>
      </c>
      <c r="B105" t="str">
        <f t="shared" si="2"/>
        <v>0</v>
      </c>
      <c r="C105" s="3"/>
      <c r="D105" s="3"/>
      <c r="E105" s="3"/>
      <c r="F105" s="3"/>
      <c r="G105" s="3"/>
      <c r="H105" s="3"/>
      <c r="I105" s="3"/>
      <c r="J105" s="4"/>
      <c r="K105" s="3" t="s">
        <v>294</v>
      </c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 t="s">
        <v>3471</v>
      </c>
      <c r="W105" s="3" t="s">
        <v>295</v>
      </c>
      <c r="X105" s="3" t="s">
        <v>296</v>
      </c>
      <c r="Y105" s="3" t="s">
        <v>4753</v>
      </c>
      <c r="Z105" s="3" t="s">
        <v>6024</v>
      </c>
      <c r="AA105" s="3"/>
      <c r="AB105" s="3"/>
      <c r="AC105" s="4"/>
      <c r="AD105" s="4"/>
      <c r="AE105" s="3"/>
      <c r="AF105" s="3"/>
      <c r="AG105" s="4"/>
      <c r="AH105" s="4"/>
      <c r="AI105" s="3"/>
      <c r="AJ105" s="4"/>
      <c r="AK105" s="3"/>
      <c r="AL105" s="3"/>
      <c r="AM105" s="3"/>
      <c r="AN105" s="3"/>
      <c r="AO105" t="str">
        <f t="shared" si="3"/>
        <v/>
      </c>
    </row>
    <row r="106" spans="1:41" ht="40.5">
      <c r="A106">
        <f>COUNTIF($F$2:F106,F106)</f>
        <v>0</v>
      </c>
      <c r="B106" t="str">
        <f t="shared" si="2"/>
        <v>0</v>
      </c>
      <c r="C106" s="3"/>
      <c r="D106" s="3"/>
      <c r="E106" s="3"/>
      <c r="F106" s="3"/>
      <c r="G106" s="3"/>
      <c r="H106" s="3"/>
      <c r="I106" s="3"/>
      <c r="J106" s="4"/>
      <c r="K106" s="3" t="s">
        <v>297</v>
      </c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 t="s">
        <v>3472</v>
      </c>
      <c r="W106" s="3" t="s">
        <v>298</v>
      </c>
      <c r="X106" s="3" t="s">
        <v>299</v>
      </c>
      <c r="Y106" s="3" t="s">
        <v>4754</v>
      </c>
      <c r="Z106" s="3" t="s">
        <v>6025</v>
      </c>
      <c r="AA106" s="3"/>
      <c r="AB106" s="3"/>
      <c r="AC106" s="4"/>
      <c r="AD106" s="4"/>
      <c r="AE106" s="3"/>
      <c r="AF106" s="3"/>
      <c r="AG106" s="4"/>
      <c r="AH106" s="4"/>
      <c r="AI106" s="3"/>
      <c r="AJ106" s="4"/>
      <c r="AK106" s="3"/>
      <c r="AL106" s="3"/>
      <c r="AM106" s="3"/>
      <c r="AN106" s="3"/>
      <c r="AO106" t="str">
        <f t="shared" si="3"/>
        <v/>
      </c>
    </row>
    <row r="107" spans="1:41" ht="40.5">
      <c r="A107">
        <f>COUNTIF($F$2:F107,F107)</f>
        <v>0</v>
      </c>
      <c r="B107" t="str">
        <f t="shared" si="2"/>
        <v>0</v>
      </c>
      <c r="C107" s="3"/>
      <c r="D107" s="3"/>
      <c r="E107" s="3"/>
      <c r="F107" s="3"/>
      <c r="G107" s="3"/>
      <c r="H107" s="3"/>
      <c r="I107" s="3"/>
      <c r="J107" s="4"/>
      <c r="K107" s="3" t="s">
        <v>300</v>
      </c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 t="s">
        <v>3473</v>
      </c>
      <c r="W107" s="3" t="s">
        <v>301</v>
      </c>
      <c r="X107" s="3" t="s">
        <v>302</v>
      </c>
      <c r="Y107" s="3" t="s">
        <v>4755</v>
      </c>
      <c r="Z107" s="3" t="s">
        <v>6026</v>
      </c>
      <c r="AA107" s="3"/>
      <c r="AB107" s="3"/>
      <c r="AC107" s="4"/>
      <c r="AD107" s="4"/>
      <c r="AE107" s="3"/>
      <c r="AF107" s="3"/>
      <c r="AG107" s="4"/>
      <c r="AH107" s="4"/>
      <c r="AI107" s="3"/>
      <c r="AJ107" s="4"/>
      <c r="AK107" s="3"/>
      <c r="AL107" s="3"/>
      <c r="AM107" s="3"/>
      <c r="AN107" s="3"/>
      <c r="AO107" t="str">
        <f t="shared" si="3"/>
        <v/>
      </c>
    </row>
    <row r="108" spans="1:41" ht="40.5">
      <c r="A108">
        <f>COUNTIF($F$2:F108,F108)</f>
        <v>0</v>
      </c>
      <c r="B108" t="str">
        <f t="shared" si="2"/>
        <v>0</v>
      </c>
      <c r="C108" s="3"/>
      <c r="D108" s="3"/>
      <c r="E108" s="3"/>
      <c r="F108" s="3"/>
      <c r="G108" s="3"/>
      <c r="H108" s="3"/>
      <c r="I108" s="3"/>
      <c r="J108" s="4"/>
      <c r="K108" s="3" t="s">
        <v>3221</v>
      </c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 t="s">
        <v>3474</v>
      </c>
      <c r="W108" s="3" t="s">
        <v>303</v>
      </c>
      <c r="X108" s="3" t="s">
        <v>3222</v>
      </c>
      <c r="Y108" s="3" t="s">
        <v>4756</v>
      </c>
      <c r="Z108" s="3" t="s">
        <v>6027</v>
      </c>
      <c r="AA108" s="3"/>
      <c r="AB108" s="3"/>
      <c r="AC108" s="4"/>
      <c r="AD108" s="4"/>
      <c r="AE108" s="3"/>
      <c r="AF108" s="3"/>
      <c r="AG108" s="4"/>
      <c r="AH108" s="4"/>
      <c r="AI108" s="3"/>
      <c r="AJ108" s="4"/>
      <c r="AK108" s="3"/>
      <c r="AL108" s="3"/>
      <c r="AM108" s="3"/>
      <c r="AN108" s="3"/>
      <c r="AO108" t="str">
        <f t="shared" si="3"/>
        <v/>
      </c>
    </row>
    <row r="109" spans="1:41" ht="40.5">
      <c r="A109">
        <f>COUNTIF($F$2:F109,F109)</f>
        <v>0</v>
      </c>
      <c r="B109" t="str">
        <f t="shared" si="2"/>
        <v>0</v>
      </c>
      <c r="C109" s="3"/>
      <c r="D109" s="3"/>
      <c r="E109" s="3"/>
      <c r="F109" s="3"/>
      <c r="G109" s="3"/>
      <c r="H109" s="3"/>
      <c r="I109" s="3"/>
      <c r="J109" s="4"/>
      <c r="K109" s="3" t="s">
        <v>304</v>
      </c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 t="s">
        <v>3475</v>
      </c>
      <c r="W109" s="3" t="s">
        <v>305</v>
      </c>
      <c r="X109" s="3" t="s">
        <v>306</v>
      </c>
      <c r="Y109" s="3" t="s">
        <v>4757</v>
      </c>
      <c r="Z109" s="3" t="s">
        <v>6028</v>
      </c>
      <c r="AA109" s="3"/>
      <c r="AB109" s="3"/>
      <c r="AC109" s="4"/>
      <c r="AD109" s="4"/>
      <c r="AE109" s="3"/>
      <c r="AF109" s="3"/>
      <c r="AG109" s="4"/>
      <c r="AH109" s="4"/>
      <c r="AI109" s="3"/>
      <c r="AJ109" s="4"/>
      <c r="AK109" s="3"/>
      <c r="AL109" s="3"/>
      <c r="AM109" s="3"/>
      <c r="AN109" s="3"/>
      <c r="AO109" t="str">
        <f t="shared" si="3"/>
        <v/>
      </c>
    </row>
    <row r="110" spans="1:41" ht="54">
      <c r="A110">
        <f>COUNTIF($F$2:F110,F110)</f>
        <v>0</v>
      </c>
      <c r="B110" t="str">
        <f t="shared" si="2"/>
        <v>0</v>
      </c>
      <c r="C110" s="3"/>
      <c r="D110" s="3"/>
      <c r="E110" s="3"/>
      <c r="F110" s="3"/>
      <c r="G110" s="3"/>
      <c r="H110" s="3"/>
      <c r="I110" s="3"/>
      <c r="J110" s="4"/>
      <c r="K110" s="3" t="s">
        <v>307</v>
      </c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 t="s">
        <v>3476</v>
      </c>
      <c r="W110" s="3" t="s">
        <v>308</v>
      </c>
      <c r="X110" s="3" t="s">
        <v>309</v>
      </c>
      <c r="Y110" s="3" t="s">
        <v>4758</v>
      </c>
      <c r="Z110" s="3" t="s">
        <v>6029</v>
      </c>
      <c r="AA110" s="3"/>
      <c r="AB110" s="3"/>
      <c r="AC110" s="4"/>
      <c r="AD110" s="4"/>
      <c r="AE110" s="3"/>
      <c r="AF110" s="3"/>
      <c r="AG110" s="4"/>
      <c r="AH110" s="4"/>
      <c r="AI110" s="3"/>
      <c r="AJ110" s="4"/>
      <c r="AK110" s="3"/>
      <c r="AL110" s="3"/>
      <c r="AM110" s="3"/>
      <c r="AN110" s="3"/>
      <c r="AO110" t="str">
        <f t="shared" si="3"/>
        <v/>
      </c>
    </row>
    <row r="111" spans="1:41" ht="40.5">
      <c r="A111">
        <f>COUNTIF($F$2:F111,F111)</f>
        <v>0</v>
      </c>
      <c r="B111" t="str">
        <f t="shared" si="2"/>
        <v>0</v>
      </c>
      <c r="C111" s="3"/>
      <c r="D111" s="3"/>
      <c r="E111" s="3"/>
      <c r="F111" s="3"/>
      <c r="G111" s="3"/>
      <c r="H111" s="3"/>
      <c r="I111" s="3"/>
      <c r="J111" s="4"/>
      <c r="K111" s="3" t="s">
        <v>310</v>
      </c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 t="s">
        <v>3477</v>
      </c>
      <c r="W111" s="3" t="s">
        <v>311</v>
      </c>
      <c r="X111" s="3" t="s">
        <v>312</v>
      </c>
      <c r="Y111" s="3" t="s">
        <v>4759</v>
      </c>
      <c r="Z111" s="3" t="s">
        <v>6030</v>
      </c>
      <c r="AA111" s="3"/>
      <c r="AB111" s="3"/>
      <c r="AC111" s="4"/>
      <c r="AD111" s="4"/>
      <c r="AE111" s="3"/>
      <c r="AF111" s="3"/>
      <c r="AG111" s="4"/>
      <c r="AH111" s="4"/>
      <c r="AI111" s="3"/>
      <c r="AJ111" s="4"/>
      <c r="AK111" s="3"/>
      <c r="AL111" s="3"/>
      <c r="AM111" s="3"/>
      <c r="AN111" s="3"/>
      <c r="AO111" t="str">
        <f t="shared" si="3"/>
        <v/>
      </c>
    </row>
    <row r="112" spans="1:41" ht="40.5">
      <c r="A112">
        <f>COUNTIF($F$2:F112,F112)</f>
        <v>0</v>
      </c>
      <c r="B112" t="str">
        <f t="shared" si="2"/>
        <v>0</v>
      </c>
      <c r="C112" s="3"/>
      <c r="D112" s="3"/>
      <c r="E112" s="3"/>
      <c r="F112" s="3"/>
      <c r="G112" s="3"/>
      <c r="H112" s="3"/>
      <c r="I112" s="3"/>
      <c r="J112" s="4"/>
      <c r="K112" s="3" t="s">
        <v>313</v>
      </c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 t="s">
        <v>3478</v>
      </c>
      <c r="W112" s="3" t="s">
        <v>311</v>
      </c>
      <c r="X112" s="3" t="s">
        <v>314</v>
      </c>
      <c r="Y112" s="3" t="s">
        <v>4760</v>
      </c>
      <c r="Z112" s="3" t="s">
        <v>6031</v>
      </c>
      <c r="AA112" s="3"/>
      <c r="AB112" s="3"/>
      <c r="AC112" s="4"/>
      <c r="AD112" s="4"/>
      <c r="AE112" s="3"/>
      <c r="AF112" s="3"/>
      <c r="AG112" s="4"/>
      <c r="AH112" s="4"/>
      <c r="AI112" s="3"/>
      <c r="AJ112" s="4"/>
      <c r="AK112" s="3"/>
      <c r="AL112" s="3"/>
      <c r="AM112" s="3"/>
      <c r="AN112" s="3"/>
      <c r="AO112" t="str">
        <f t="shared" si="3"/>
        <v/>
      </c>
    </row>
    <row r="113" spans="1:41" ht="54">
      <c r="A113">
        <f>COUNTIF($F$2:F113,F113)</f>
        <v>0</v>
      </c>
      <c r="B113" t="str">
        <f t="shared" si="2"/>
        <v>0</v>
      </c>
      <c r="C113" s="3"/>
      <c r="D113" s="3"/>
      <c r="E113" s="3"/>
      <c r="F113" s="3"/>
      <c r="G113" s="3"/>
      <c r="H113" s="3"/>
      <c r="I113" s="3"/>
      <c r="J113" s="4"/>
      <c r="K113" s="3" t="s">
        <v>316</v>
      </c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 t="s">
        <v>3479</v>
      </c>
      <c r="W113" s="3" t="s">
        <v>315</v>
      </c>
      <c r="X113" s="3" t="s">
        <v>317</v>
      </c>
      <c r="Y113" s="3" t="s">
        <v>4761</v>
      </c>
      <c r="Z113" s="3" t="s">
        <v>6032</v>
      </c>
      <c r="AA113" s="3"/>
      <c r="AB113" s="3"/>
      <c r="AC113" s="4"/>
      <c r="AD113" s="4"/>
      <c r="AE113" s="3"/>
      <c r="AF113" s="3"/>
      <c r="AG113" s="4"/>
      <c r="AH113" s="4"/>
      <c r="AI113" s="3"/>
      <c r="AJ113" s="4"/>
      <c r="AK113" s="3"/>
      <c r="AL113" s="3"/>
      <c r="AM113" s="3"/>
      <c r="AN113" s="3"/>
      <c r="AO113" t="str">
        <f t="shared" si="3"/>
        <v/>
      </c>
    </row>
    <row r="114" spans="1:41" ht="40.5">
      <c r="A114">
        <f>COUNTIF($F$2:F114,F114)</f>
        <v>0</v>
      </c>
      <c r="B114" t="str">
        <f t="shared" si="2"/>
        <v>0</v>
      </c>
      <c r="C114" s="3"/>
      <c r="D114" s="3"/>
      <c r="E114" s="3"/>
      <c r="F114" s="3"/>
      <c r="G114" s="3"/>
      <c r="H114" s="3"/>
      <c r="I114" s="3"/>
      <c r="J114" s="4"/>
      <c r="K114" s="3" t="s">
        <v>318</v>
      </c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 t="s">
        <v>3480</v>
      </c>
      <c r="W114" s="3" t="s">
        <v>311</v>
      </c>
      <c r="X114" s="3" t="s">
        <v>319</v>
      </c>
      <c r="Y114" s="3" t="s">
        <v>4762</v>
      </c>
      <c r="Z114" s="3" t="s">
        <v>6033</v>
      </c>
      <c r="AA114" s="3"/>
      <c r="AB114" s="3"/>
      <c r="AC114" s="4"/>
      <c r="AD114" s="4"/>
      <c r="AE114" s="3"/>
      <c r="AF114" s="3"/>
      <c r="AG114" s="4"/>
      <c r="AH114" s="4"/>
      <c r="AI114" s="3"/>
      <c r="AJ114" s="4"/>
      <c r="AK114" s="3"/>
      <c r="AL114" s="3"/>
      <c r="AM114" s="3"/>
      <c r="AN114" s="3"/>
      <c r="AO114" t="str">
        <f t="shared" si="3"/>
        <v/>
      </c>
    </row>
    <row r="115" spans="1:41" ht="40.5">
      <c r="A115">
        <f>COUNTIF($F$2:F115,F115)</f>
        <v>0</v>
      </c>
      <c r="B115" t="str">
        <f t="shared" si="2"/>
        <v>0</v>
      </c>
      <c r="C115" s="3"/>
      <c r="D115" s="3"/>
      <c r="E115" s="3"/>
      <c r="F115" s="3"/>
      <c r="G115" s="3"/>
      <c r="H115" s="3"/>
      <c r="I115" s="3"/>
      <c r="J115" s="4"/>
      <c r="K115" s="3" t="s">
        <v>320</v>
      </c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 t="s">
        <v>3481</v>
      </c>
      <c r="W115" s="3" t="s">
        <v>292</v>
      </c>
      <c r="X115" s="3" t="s">
        <v>321</v>
      </c>
      <c r="Y115" s="3" t="s">
        <v>4763</v>
      </c>
      <c r="Z115" s="3" t="s">
        <v>6034</v>
      </c>
      <c r="AA115" s="3"/>
      <c r="AB115" s="3"/>
      <c r="AC115" s="4"/>
      <c r="AD115" s="4"/>
      <c r="AE115" s="3"/>
      <c r="AF115" s="3"/>
      <c r="AG115" s="4"/>
      <c r="AH115" s="4"/>
      <c r="AI115" s="3"/>
      <c r="AJ115" s="4"/>
      <c r="AK115" s="3"/>
      <c r="AL115" s="3"/>
      <c r="AM115" s="3"/>
      <c r="AN115" s="3"/>
      <c r="AO115" t="str">
        <f t="shared" si="3"/>
        <v/>
      </c>
    </row>
    <row r="116" spans="1:41" ht="54">
      <c r="A116">
        <f>COUNTIF($F$2:F116,F116)</f>
        <v>0</v>
      </c>
      <c r="B116" t="str">
        <f t="shared" si="2"/>
        <v>0</v>
      </c>
      <c r="C116" s="3"/>
      <c r="D116" s="3"/>
      <c r="E116" s="3"/>
      <c r="F116" s="3"/>
      <c r="G116" s="3"/>
      <c r="H116" s="3"/>
      <c r="I116" s="3"/>
      <c r="J116" s="4"/>
      <c r="K116" s="3" t="s">
        <v>322</v>
      </c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 t="s">
        <v>3482</v>
      </c>
      <c r="W116" s="3" t="s">
        <v>311</v>
      </c>
      <c r="X116" s="3" t="s">
        <v>323</v>
      </c>
      <c r="Y116" s="3" t="s">
        <v>4764</v>
      </c>
      <c r="Z116" s="3" t="s">
        <v>6035</v>
      </c>
      <c r="AA116" s="3"/>
      <c r="AB116" s="3"/>
      <c r="AC116" s="4"/>
      <c r="AD116" s="4"/>
      <c r="AE116" s="3"/>
      <c r="AF116" s="3"/>
      <c r="AG116" s="4"/>
      <c r="AH116" s="4"/>
      <c r="AI116" s="3"/>
      <c r="AJ116" s="4"/>
      <c r="AK116" s="3"/>
      <c r="AL116" s="3"/>
      <c r="AM116" s="3"/>
      <c r="AN116" s="3"/>
      <c r="AO116" t="str">
        <f t="shared" si="3"/>
        <v/>
      </c>
    </row>
    <row r="117" spans="1:41" ht="40.5">
      <c r="A117">
        <f>COUNTIF($F$2:F117,F117)</f>
        <v>0</v>
      </c>
      <c r="B117" t="str">
        <f t="shared" si="2"/>
        <v>0</v>
      </c>
      <c r="C117" s="3"/>
      <c r="D117" s="3"/>
      <c r="E117" s="3"/>
      <c r="F117" s="3"/>
      <c r="G117" s="3"/>
      <c r="H117" s="3"/>
      <c r="I117" s="3"/>
      <c r="J117" s="4"/>
      <c r="K117" s="3" t="s">
        <v>324</v>
      </c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 t="s">
        <v>3483</v>
      </c>
      <c r="W117" s="3" t="s">
        <v>325</v>
      </c>
      <c r="X117" s="3" t="s">
        <v>326</v>
      </c>
      <c r="Y117" s="3" t="s">
        <v>4765</v>
      </c>
      <c r="Z117" s="3" t="s">
        <v>6036</v>
      </c>
      <c r="AA117" s="3"/>
      <c r="AB117" s="3"/>
      <c r="AC117" s="4"/>
      <c r="AD117" s="4"/>
      <c r="AE117" s="3"/>
      <c r="AF117" s="3"/>
      <c r="AG117" s="4"/>
      <c r="AH117" s="4"/>
      <c r="AI117" s="3"/>
      <c r="AJ117" s="4"/>
      <c r="AK117" s="3"/>
      <c r="AL117" s="3"/>
      <c r="AM117" s="3"/>
      <c r="AN117" s="3"/>
      <c r="AO117" t="str">
        <f t="shared" si="3"/>
        <v/>
      </c>
    </row>
    <row r="118" spans="1:41" ht="54">
      <c r="A118">
        <f>COUNTIF($F$2:F118,F118)</f>
        <v>0</v>
      </c>
      <c r="B118" t="str">
        <f t="shared" si="2"/>
        <v>0</v>
      </c>
      <c r="C118" s="3"/>
      <c r="D118" s="3"/>
      <c r="E118" s="3"/>
      <c r="F118" s="3"/>
      <c r="G118" s="3"/>
      <c r="H118" s="3"/>
      <c r="I118" s="3"/>
      <c r="J118" s="4"/>
      <c r="K118" s="3" t="s">
        <v>327</v>
      </c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 t="s">
        <v>3484</v>
      </c>
      <c r="W118" s="3" t="s">
        <v>328</v>
      </c>
      <c r="X118" s="3" t="s">
        <v>329</v>
      </c>
      <c r="Y118" s="3" t="s">
        <v>4766</v>
      </c>
      <c r="Z118" s="3" t="s">
        <v>6037</v>
      </c>
      <c r="AA118" s="3"/>
      <c r="AB118" s="3"/>
      <c r="AC118" s="4"/>
      <c r="AD118" s="4"/>
      <c r="AE118" s="3"/>
      <c r="AF118" s="3"/>
      <c r="AG118" s="4"/>
      <c r="AH118" s="4"/>
      <c r="AI118" s="3"/>
      <c r="AJ118" s="4"/>
      <c r="AK118" s="3"/>
      <c r="AL118" s="3"/>
      <c r="AM118" s="3"/>
      <c r="AN118" s="3"/>
      <c r="AO118" t="str">
        <f t="shared" si="3"/>
        <v/>
      </c>
    </row>
    <row r="119" spans="1:41" ht="40.5">
      <c r="A119">
        <f>COUNTIF($F$2:F119,F119)</f>
        <v>0</v>
      </c>
      <c r="B119" t="str">
        <f t="shared" si="2"/>
        <v>0</v>
      </c>
      <c r="C119" s="3"/>
      <c r="D119" s="3"/>
      <c r="E119" s="3"/>
      <c r="F119" s="3"/>
      <c r="G119" s="3"/>
      <c r="H119" s="3"/>
      <c r="I119" s="3"/>
      <c r="J119" s="4"/>
      <c r="K119" s="3" t="s">
        <v>331</v>
      </c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 t="s">
        <v>3485</v>
      </c>
      <c r="W119" s="3" t="s">
        <v>292</v>
      </c>
      <c r="X119" s="3" t="s">
        <v>332</v>
      </c>
      <c r="Y119" s="3" t="s">
        <v>4767</v>
      </c>
      <c r="Z119" s="3" t="s">
        <v>6038</v>
      </c>
      <c r="AA119" s="3"/>
      <c r="AB119" s="3"/>
      <c r="AC119" s="4"/>
      <c r="AD119" s="4"/>
      <c r="AE119" s="3"/>
      <c r="AF119" s="3"/>
      <c r="AG119" s="4"/>
      <c r="AH119" s="4"/>
      <c r="AI119" s="3"/>
      <c r="AJ119" s="4"/>
      <c r="AK119" s="3"/>
      <c r="AL119" s="3"/>
      <c r="AM119" s="3"/>
      <c r="AN119" s="3"/>
      <c r="AO119" t="str">
        <f t="shared" si="3"/>
        <v/>
      </c>
    </row>
    <row r="120" spans="1:41" ht="54">
      <c r="A120">
        <f>COUNTIF($F$2:F120,F120)</f>
        <v>0</v>
      </c>
      <c r="B120" t="str">
        <f t="shared" si="2"/>
        <v>0</v>
      </c>
      <c r="C120" s="3"/>
      <c r="D120" s="3"/>
      <c r="E120" s="3"/>
      <c r="F120" s="3"/>
      <c r="G120" s="3"/>
      <c r="H120" s="3"/>
      <c r="I120" s="3"/>
      <c r="J120" s="4"/>
      <c r="K120" s="3" t="s">
        <v>3323</v>
      </c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 t="s">
        <v>3486</v>
      </c>
      <c r="W120" s="3" t="s">
        <v>4635</v>
      </c>
      <c r="X120" s="3" t="s">
        <v>7211</v>
      </c>
      <c r="Y120" s="3" t="s">
        <v>4768</v>
      </c>
      <c r="Z120" s="3" t="s">
        <v>6039</v>
      </c>
      <c r="AA120" s="3"/>
      <c r="AB120" s="3"/>
      <c r="AC120" s="4"/>
      <c r="AD120" s="4"/>
      <c r="AE120" s="3"/>
      <c r="AF120" s="3"/>
      <c r="AG120" s="4"/>
      <c r="AH120" s="4"/>
      <c r="AI120" s="3"/>
      <c r="AJ120" s="4"/>
      <c r="AK120" s="3"/>
      <c r="AL120" s="3"/>
      <c r="AM120" s="3"/>
      <c r="AN120" s="3"/>
      <c r="AO120" t="str">
        <f t="shared" si="3"/>
        <v/>
      </c>
    </row>
    <row r="121" spans="1:41" ht="40.5">
      <c r="A121">
        <f>COUNTIF($F$2:F121,F121)</f>
        <v>0</v>
      </c>
      <c r="B121" t="str">
        <f t="shared" si="2"/>
        <v>0</v>
      </c>
      <c r="C121" s="3"/>
      <c r="D121" s="3"/>
      <c r="E121" s="3"/>
      <c r="F121" s="3"/>
      <c r="G121" s="3"/>
      <c r="H121" s="3"/>
      <c r="I121" s="3"/>
      <c r="J121" s="4"/>
      <c r="K121" s="3" t="s">
        <v>334</v>
      </c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 t="s">
        <v>3487</v>
      </c>
      <c r="W121" s="3" t="s">
        <v>298</v>
      </c>
      <c r="X121" s="3" t="s">
        <v>335</v>
      </c>
      <c r="Y121" s="3" t="s">
        <v>4769</v>
      </c>
      <c r="Z121" s="3" t="s">
        <v>6040</v>
      </c>
      <c r="AA121" s="3"/>
      <c r="AB121" s="3"/>
      <c r="AC121" s="4"/>
      <c r="AD121" s="4"/>
      <c r="AE121" s="3"/>
      <c r="AF121" s="3"/>
      <c r="AG121" s="4"/>
      <c r="AH121" s="4"/>
      <c r="AI121" s="3"/>
      <c r="AJ121" s="4"/>
      <c r="AK121" s="3"/>
      <c r="AL121" s="3"/>
      <c r="AM121" s="3"/>
      <c r="AN121" s="3"/>
      <c r="AO121" t="str">
        <f t="shared" si="3"/>
        <v/>
      </c>
    </row>
    <row r="122" spans="1:41" ht="40.5">
      <c r="A122">
        <f>COUNTIF($F$2:F122,F122)</f>
        <v>0</v>
      </c>
      <c r="B122" t="str">
        <f t="shared" si="2"/>
        <v>0</v>
      </c>
      <c r="C122" s="3"/>
      <c r="D122" s="3"/>
      <c r="E122" s="3"/>
      <c r="F122" s="3"/>
      <c r="G122" s="3"/>
      <c r="H122" s="3"/>
      <c r="I122" s="3"/>
      <c r="J122" s="4"/>
      <c r="K122" s="3" t="s">
        <v>336</v>
      </c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 t="s">
        <v>3488</v>
      </c>
      <c r="W122" s="3" t="s">
        <v>292</v>
      </c>
      <c r="X122" s="3" t="s">
        <v>337</v>
      </c>
      <c r="Y122" s="3" t="s">
        <v>4770</v>
      </c>
      <c r="Z122" s="3" t="s">
        <v>6041</v>
      </c>
      <c r="AA122" s="3"/>
      <c r="AB122" s="3"/>
      <c r="AC122" s="4"/>
      <c r="AD122" s="4"/>
      <c r="AE122" s="3"/>
      <c r="AF122" s="3"/>
      <c r="AG122" s="4"/>
      <c r="AH122" s="4"/>
      <c r="AI122" s="3"/>
      <c r="AJ122" s="4"/>
      <c r="AK122" s="3"/>
      <c r="AL122" s="3"/>
      <c r="AM122" s="3"/>
      <c r="AN122" s="3"/>
      <c r="AO122" t="str">
        <f t="shared" si="3"/>
        <v/>
      </c>
    </row>
    <row r="123" spans="1:41" ht="40.5">
      <c r="A123">
        <f>COUNTIF($F$2:F123,F123)</f>
        <v>0</v>
      </c>
      <c r="B123" t="str">
        <f t="shared" si="2"/>
        <v>0</v>
      </c>
      <c r="C123" s="3"/>
      <c r="D123" s="3"/>
      <c r="E123" s="3"/>
      <c r="F123" s="3"/>
      <c r="G123" s="3"/>
      <c r="H123" s="3"/>
      <c r="I123" s="3"/>
      <c r="J123" s="4"/>
      <c r="K123" s="3" t="s">
        <v>338</v>
      </c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 t="s">
        <v>3489</v>
      </c>
      <c r="W123" s="3" t="s">
        <v>330</v>
      </c>
      <c r="X123" s="3" t="s">
        <v>7212</v>
      </c>
      <c r="Y123" s="3" t="s">
        <v>4771</v>
      </c>
      <c r="Z123" s="3" t="s">
        <v>6042</v>
      </c>
      <c r="AA123" s="3"/>
      <c r="AB123" s="3"/>
      <c r="AC123" s="4"/>
      <c r="AD123" s="4"/>
      <c r="AE123" s="3"/>
      <c r="AF123" s="3"/>
      <c r="AG123" s="4"/>
      <c r="AH123" s="4"/>
      <c r="AI123" s="3"/>
      <c r="AJ123" s="4"/>
      <c r="AK123" s="3"/>
      <c r="AL123" s="3"/>
      <c r="AM123" s="3"/>
      <c r="AN123" s="3"/>
      <c r="AO123" t="str">
        <f t="shared" si="3"/>
        <v/>
      </c>
    </row>
    <row r="124" spans="1:41" ht="40.5">
      <c r="A124">
        <f>COUNTIF($F$2:F124,F124)</f>
        <v>0</v>
      </c>
      <c r="B124" t="str">
        <f t="shared" si="2"/>
        <v>0</v>
      </c>
      <c r="C124" s="3"/>
      <c r="D124" s="3"/>
      <c r="E124" s="3"/>
      <c r="F124" s="3"/>
      <c r="G124" s="3"/>
      <c r="H124" s="3"/>
      <c r="I124" s="3"/>
      <c r="J124" s="4"/>
      <c r="K124" s="3" t="s">
        <v>339</v>
      </c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 t="s">
        <v>3490</v>
      </c>
      <c r="W124" s="3" t="s">
        <v>340</v>
      </c>
      <c r="X124" s="3" t="s">
        <v>7213</v>
      </c>
      <c r="Y124" s="3" t="s">
        <v>4772</v>
      </c>
      <c r="Z124" s="3" t="s">
        <v>6043</v>
      </c>
      <c r="AA124" s="3"/>
      <c r="AB124" s="3"/>
      <c r="AC124" s="4"/>
      <c r="AD124" s="4"/>
      <c r="AE124" s="3"/>
      <c r="AF124" s="3"/>
      <c r="AG124" s="4"/>
      <c r="AH124" s="4"/>
      <c r="AI124" s="3"/>
      <c r="AJ124" s="4"/>
      <c r="AK124" s="3"/>
      <c r="AL124" s="3"/>
      <c r="AM124" s="3"/>
      <c r="AN124" s="3"/>
      <c r="AO124" t="str">
        <f t="shared" si="3"/>
        <v/>
      </c>
    </row>
    <row r="125" spans="1:41" ht="40.5">
      <c r="A125">
        <f>COUNTIF($F$2:F125,F125)</f>
        <v>0</v>
      </c>
      <c r="B125" t="str">
        <f t="shared" si="2"/>
        <v>0</v>
      </c>
      <c r="C125" s="3"/>
      <c r="D125" s="3"/>
      <c r="E125" s="3"/>
      <c r="F125" s="3"/>
      <c r="G125" s="3"/>
      <c r="H125" s="3"/>
      <c r="I125" s="3"/>
      <c r="J125" s="4"/>
      <c r="K125" s="3" t="s">
        <v>341</v>
      </c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 t="s">
        <v>3491</v>
      </c>
      <c r="W125" s="3" t="s">
        <v>342</v>
      </c>
      <c r="X125" s="3" t="s">
        <v>3116</v>
      </c>
      <c r="Y125" s="3" t="s">
        <v>4773</v>
      </c>
      <c r="Z125" s="3" t="s">
        <v>6044</v>
      </c>
      <c r="AA125" s="3"/>
      <c r="AB125" s="3"/>
      <c r="AC125" s="4"/>
      <c r="AD125" s="4"/>
      <c r="AE125" s="3"/>
      <c r="AF125" s="3"/>
      <c r="AG125" s="4"/>
      <c r="AH125" s="4"/>
      <c r="AI125" s="3"/>
      <c r="AJ125" s="4"/>
      <c r="AK125" s="3"/>
      <c r="AL125" s="3"/>
      <c r="AM125" s="3"/>
      <c r="AN125" s="3"/>
      <c r="AO125" t="str">
        <f t="shared" si="3"/>
        <v/>
      </c>
    </row>
    <row r="126" spans="1:41" ht="40.5">
      <c r="A126">
        <f>COUNTIF($F$2:F126,F126)</f>
        <v>0</v>
      </c>
      <c r="B126" t="str">
        <f t="shared" si="2"/>
        <v>0</v>
      </c>
      <c r="C126" s="3"/>
      <c r="D126" s="3"/>
      <c r="E126" s="3"/>
      <c r="F126" s="3"/>
      <c r="G126" s="3"/>
      <c r="H126" s="3"/>
      <c r="I126" s="3"/>
      <c r="J126" s="4"/>
      <c r="K126" s="3" t="s">
        <v>343</v>
      </c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 t="s">
        <v>3492</v>
      </c>
      <c r="W126" s="3" t="s">
        <v>344</v>
      </c>
      <c r="X126" s="3" t="s">
        <v>7214</v>
      </c>
      <c r="Y126" s="3" t="s">
        <v>4774</v>
      </c>
      <c r="Z126" s="3" t="s">
        <v>6045</v>
      </c>
      <c r="AA126" s="3"/>
      <c r="AB126" s="3"/>
      <c r="AC126" s="4"/>
      <c r="AD126" s="4"/>
      <c r="AE126" s="3"/>
      <c r="AF126" s="3"/>
      <c r="AG126" s="4"/>
      <c r="AH126" s="4"/>
      <c r="AI126" s="3"/>
      <c r="AJ126" s="4"/>
      <c r="AK126" s="3"/>
      <c r="AL126" s="3"/>
      <c r="AM126" s="3"/>
      <c r="AN126" s="3"/>
      <c r="AO126" t="str">
        <f t="shared" si="3"/>
        <v/>
      </c>
    </row>
    <row r="127" spans="1:41" ht="40.5">
      <c r="A127">
        <f>COUNTIF($F$2:F127,F127)</f>
        <v>0</v>
      </c>
      <c r="B127" t="str">
        <f t="shared" si="2"/>
        <v>0</v>
      </c>
      <c r="C127" s="3"/>
      <c r="D127" s="3"/>
      <c r="E127" s="3"/>
      <c r="F127" s="3"/>
      <c r="G127" s="3"/>
      <c r="H127" s="3"/>
      <c r="I127" s="3"/>
      <c r="J127" s="4"/>
      <c r="K127" s="3" t="s">
        <v>3117</v>
      </c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 t="s">
        <v>3493</v>
      </c>
      <c r="W127" s="3" t="s">
        <v>345</v>
      </c>
      <c r="X127" s="3" t="s">
        <v>346</v>
      </c>
      <c r="Y127" s="3" t="s">
        <v>4775</v>
      </c>
      <c r="Z127" s="3" t="s">
        <v>6046</v>
      </c>
      <c r="AA127" s="3"/>
      <c r="AB127" s="3"/>
      <c r="AC127" s="4"/>
      <c r="AD127" s="4"/>
      <c r="AE127" s="3"/>
      <c r="AF127" s="3"/>
      <c r="AG127" s="4"/>
      <c r="AH127" s="4"/>
      <c r="AI127" s="3"/>
      <c r="AJ127" s="4"/>
      <c r="AK127" s="3"/>
      <c r="AL127" s="3"/>
      <c r="AM127" s="3"/>
      <c r="AN127" s="3"/>
      <c r="AO127" t="str">
        <f t="shared" si="3"/>
        <v/>
      </c>
    </row>
    <row r="128" spans="1:41" ht="54">
      <c r="A128">
        <f>COUNTIF($F$2:F128,F128)</f>
        <v>0</v>
      </c>
      <c r="B128" t="str">
        <f t="shared" si="2"/>
        <v>0</v>
      </c>
      <c r="C128" s="3"/>
      <c r="D128" s="3"/>
      <c r="E128" s="3"/>
      <c r="F128" s="3"/>
      <c r="G128" s="3"/>
      <c r="H128" s="3"/>
      <c r="I128" s="3"/>
      <c r="J128" s="4"/>
      <c r="K128" s="3" t="s">
        <v>347</v>
      </c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 t="s">
        <v>3494</v>
      </c>
      <c r="W128" s="3" t="s">
        <v>348</v>
      </c>
      <c r="X128" s="3" t="s">
        <v>7215</v>
      </c>
      <c r="Y128" s="3" t="s">
        <v>4776</v>
      </c>
      <c r="Z128" s="3" t="s">
        <v>6047</v>
      </c>
      <c r="AA128" s="3"/>
      <c r="AB128" s="3"/>
      <c r="AC128" s="4"/>
      <c r="AD128" s="4"/>
      <c r="AE128" s="3"/>
      <c r="AF128" s="3"/>
      <c r="AG128" s="4"/>
      <c r="AH128" s="4"/>
      <c r="AI128" s="3"/>
      <c r="AJ128" s="4"/>
      <c r="AK128" s="3"/>
      <c r="AL128" s="3"/>
      <c r="AM128" s="3"/>
      <c r="AN128" s="3"/>
      <c r="AO128" t="str">
        <f t="shared" si="3"/>
        <v/>
      </c>
    </row>
    <row r="129" spans="1:41" ht="54">
      <c r="A129">
        <f>COUNTIF($F$2:F129,F129)</f>
        <v>0</v>
      </c>
      <c r="B129" t="str">
        <f t="shared" si="2"/>
        <v>0</v>
      </c>
      <c r="C129" s="3"/>
      <c r="D129" s="3"/>
      <c r="E129" s="3"/>
      <c r="F129" s="3"/>
      <c r="G129" s="3"/>
      <c r="H129" s="3"/>
      <c r="I129" s="3"/>
      <c r="J129" s="4"/>
      <c r="K129" s="3" t="s">
        <v>349</v>
      </c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 t="s">
        <v>3495</v>
      </c>
      <c r="W129" s="3" t="s">
        <v>350</v>
      </c>
      <c r="X129" s="3" t="s">
        <v>351</v>
      </c>
      <c r="Y129" s="3" t="s">
        <v>4777</v>
      </c>
      <c r="Z129" s="3" t="s">
        <v>6048</v>
      </c>
      <c r="AA129" s="3"/>
      <c r="AB129" s="3"/>
      <c r="AC129" s="4"/>
      <c r="AD129" s="4"/>
      <c r="AE129" s="3"/>
      <c r="AF129" s="3"/>
      <c r="AG129" s="4"/>
      <c r="AH129" s="4"/>
      <c r="AI129" s="3"/>
      <c r="AJ129" s="4"/>
      <c r="AK129" s="3"/>
      <c r="AL129" s="3"/>
      <c r="AM129" s="3"/>
      <c r="AN129" s="3"/>
      <c r="AO129" t="str">
        <f t="shared" si="3"/>
        <v/>
      </c>
    </row>
    <row r="130" spans="1:41" ht="40.5">
      <c r="A130">
        <f>COUNTIF($F$2:F130,F130)</f>
        <v>0</v>
      </c>
      <c r="B130" t="str">
        <f t="shared" ref="B130:B193" si="4">F130&amp;A130</f>
        <v>0</v>
      </c>
      <c r="C130" s="3"/>
      <c r="D130" s="3"/>
      <c r="E130" s="3"/>
      <c r="F130" s="3"/>
      <c r="G130" s="3"/>
      <c r="H130" s="3"/>
      <c r="I130" s="3"/>
      <c r="J130" s="4"/>
      <c r="K130" s="3" t="s">
        <v>3327</v>
      </c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 t="s">
        <v>3496</v>
      </c>
      <c r="W130" s="3" t="s">
        <v>352</v>
      </c>
      <c r="X130" s="3" t="s">
        <v>7216</v>
      </c>
      <c r="Y130" s="3" t="s">
        <v>4778</v>
      </c>
      <c r="Z130" s="3" t="s">
        <v>6049</v>
      </c>
      <c r="AA130" s="3"/>
      <c r="AB130" s="3"/>
      <c r="AC130" s="4"/>
      <c r="AD130" s="4"/>
      <c r="AE130" s="3"/>
      <c r="AF130" s="3"/>
      <c r="AG130" s="4"/>
      <c r="AH130" s="4"/>
      <c r="AI130" s="3"/>
      <c r="AJ130" s="4"/>
      <c r="AK130" s="3"/>
      <c r="AL130" s="3"/>
      <c r="AM130" s="3"/>
      <c r="AN130" s="3"/>
      <c r="AO130" t="str">
        <f t="shared" ref="AO130:AO193" si="5">PHONETIC(L130)</f>
        <v/>
      </c>
    </row>
    <row r="131" spans="1:41" ht="40.5">
      <c r="A131">
        <f>COUNTIF($F$2:F131,F131)</f>
        <v>0</v>
      </c>
      <c r="B131" t="str">
        <f t="shared" si="4"/>
        <v>0</v>
      </c>
      <c r="C131" s="3"/>
      <c r="D131" s="3"/>
      <c r="E131" s="3"/>
      <c r="F131" s="3"/>
      <c r="G131" s="3"/>
      <c r="H131" s="3"/>
      <c r="I131" s="3"/>
      <c r="J131" s="4"/>
      <c r="K131" s="3" t="s">
        <v>353</v>
      </c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 t="s">
        <v>3497</v>
      </c>
      <c r="W131" s="3" t="s">
        <v>342</v>
      </c>
      <c r="X131" s="3" t="s">
        <v>354</v>
      </c>
      <c r="Y131" s="3" t="s">
        <v>4779</v>
      </c>
      <c r="Z131" s="3" t="s">
        <v>6050</v>
      </c>
      <c r="AA131" s="3"/>
      <c r="AB131" s="3"/>
      <c r="AC131" s="4"/>
      <c r="AD131" s="4"/>
      <c r="AE131" s="3"/>
      <c r="AF131" s="3"/>
      <c r="AG131" s="4"/>
      <c r="AH131" s="4"/>
      <c r="AI131" s="3"/>
      <c r="AJ131" s="4"/>
      <c r="AK131" s="3"/>
      <c r="AL131" s="3"/>
      <c r="AM131" s="3"/>
      <c r="AN131" s="3"/>
      <c r="AO131" t="str">
        <f t="shared" si="5"/>
        <v/>
      </c>
    </row>
    <row r="132" spans="1:41" ht="40.5">
      <c r="A132">
        <f>COUNTIF($F$2:F132,F132)</f>
        <v>0</v>
      </c>
      <c r="B132" t="str">
        <f t="shared" si="4"/>
        <v>0</v>
      </c>
      <c r="C132" s="3"/>
      <c r="D132" s="3"/>
      <c r="E132" s="3"/>
      <c r="F132" s="3"/>
      <c r="G132" s="3"/>
      <c r="H132" s="3"/>
      <c r="I132" s="3"/>
      <c r="J132" s="4"/>
      <c r="K132" s="3" t="s">
        <v>355</v>
      </c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 t="s">
        <v>3498</v>
      </c>
      <c r="W132" s="3" t="s">
        <v>356</v>
      </c>
      <c r="X132" s="3" t="s">
        <v>357</v>
      </c>
      <c r="Y132" s="3" t="s">
        <v>4780</v>
      </c>
      <c r="Z132" s="3" t="s">
        <v>6051</v>
      </c>
      <c r="AA132" s="3"/>
      <c r="AB132" s="3"/>
      <c r="AC132" s="4"/>
      <c r="AD132" s="4"/>
      <c r="AE132" s="3"/>
      <c r="AF132" s="3"/>
      <c r="AG132" s="4"/>
      <c r="AH132" s="4"/>
      <c r="AI132" s="3"/>
      <c r="AJ132" s="4"/>
      <c r="AK132" s="3"/>
      <c r="AL132" s="3"/>
      <c r="AM132" s="3"/>
      <c r="AN132" s="3"/>
      <c r="AO132" t="str">
        <f t="shared" si="5"/>
        <v/>
      </c>
    </row>
    <row r="133" spans="1:41" ht="40.5">
      <c r="A133">
        <f>COUNTIF($F$2:F133,F133)</f>
        <v>0</v>
      </c>
      <c r="B133" t="str">
        <f t="shared" si="4"/>
        <v>0</v>
      </c>
      <c r="C133" s="3"/>
      <c r="D133" s="3"/>
      <c r="E133" s="3"/>
      <c r="F133" s="3"/>
      <c r="G133" s="3"/>
      <c r="H133" s="3"/>
      <c r="I133" s="3"/>
      <c r="J133" s="4"/>
      <c r="K133" s="3" t="s">
        <v>358</v>
      </c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 t="s">
        <v>3499</v>
      </c>
      <c r="W133" s="3" t="s">
        <v>359</v>
      </c>
      <c r="X133" s="3" t="s">
        <v>7217</v>
      </c>
      <c r="Y133" s="3" t="s">
        <v>4781</v>
      </c>
      <c r="Z133" s="3" t="s">
        <v>6052</v>
      </c>
      <c r="AA133" s="3"/>
      <c r="AB133" s="3"/>
      <c r="AC133" s="4"/>
      <c r="AD133" s="4"/>
      <c r="AE133" s="3"/>
      <c r="AF133" s="3"/>
      <c r="AG133" s="4"/>
      <c r="AH133" s="4"/>
      <c r="AI133" s="3"/>
      <c r="AJ133" s="4"/>
      <c r="AK133" s="3"/>
      <c r="AL133" s="3"/>
      <c r="AM133" s="3"/>
      <c r="AN133" s="3"/>
      <c r="AO133" t="str">
        <f t="shared" si="5"/>
        <v/>
      </c>
    </row>
    <row r="134" spans="1:41" ht="40.5">
      <c r="A134">
        <f>COUNTIF($F$2:F134,F134)</f>
        <v>0</v>
      </c>
      <c r="B134" t="str">
        <f t="shared" si="4"/>
        <v>0</v>
      </c>
      <c r="C134" s="3"/>
      <c r="D134" s="3"/>
      <c r="E134" s="3"/>
      <c r="F134" s="3"/>
      <c r="G134" s="3"/>
      <c r="H134" s="3"/>
      <c r="I134" s="3"/>
      <c r="J134" s="4"/>
      <c r="K134" s="3" t="s">
        <v>360</v>
      </c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 t="s">
        <v>3500</v>
      </c>
      <c r="W134" s="3" t="s">
        <v>361</v>
      </c>
      <c r="X134" s="3" t="s">
        <v>362</v>
      </c>
      <c r="Y134" s="3" t="s">
        <v>4782</v>
      </c>
      <c r="Z134" s="3" t="s">
        <v>6053</v>
      </c>
      <c r="AA134" s="3"/>
      <c r="AB134" s="3"/>
      <c r="AC134" s="4"/>
      <c r="AD134" s="4"/>
      <c r="AE134" s="3"/>
      <c r="AF134" s="3"/>
      <c r="AG134" s="4"/>
      <c r="AH134" s="4"/>
      <c r="AI134" s="3"/>
      <c r="AJ134" s="4"/>
      <c r="AK134" s="3"/>
      <c r="AL134" s="3"/>
      <c r="AM134" s="3"/>
      <c r="AN134" s="3"/>
      <c r="AO134" t="str">
        <f t="shared" si="5"/>
        <v/>
      </c>
    </row>
    <row r="135" spans="1:41" ht="40.5">
      <c r="A135">
        <f>COUNTIF($F$2:F135,F135)</f>
        <v>0</v>
      </c>
      <c r="B135" t="str">
        <f t="shared" si="4"/>
        <v>0</v>
      </c>
      <c r="C135" s="3"/>
      <c r="D135" s="3"/>
      <c r="E135" s="3"/>
      <c r="F135" s="3"/>
      <c r="G135" s="3"/>
      <c r="H135" s="3"/>
      <c r="I135" s="3"/>
      <c r="J135" s="4"/>
      <c r="K135" s="3" t="s">
        <v>363</v>
      </c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 t="s">
        <v>3501</v>
      </c>
      <c r="W135" s="3" t="s">
        <v>348</v>
      </c>
      <c r="X135" s="3" t="s">
        <v>7218</v>
      </c>
      <c r="Y135" s="3" t="s">
        <v>4783</v>
      </c>
      <c r="Z135" s="3" t="s">
        <v>6054</v>
      </c>
      <c r="AA135" s="3"/>
      <c r="AB135" s="3"/>
      <c r="AC135" s="4"/>
      <c r="AD135" s="4"/>
      <c r="AE135" s="3"/>
      <c r="AF135" s="3"/>
      <c r="AG135" s="4"/>
      <c r="AH135" s="4"/>
      <c r="AI135" s="3"/>
      <c r="AJ135" s="4"/>
      <c r="AK135" s="3"/>
      <c r="AL135" s="3"/>
      <c r="AM135" s="3"/>
      <c r="AN135" s="3"/>
      <c r="AO135" t="str">
        <f t="shared" si="5"/>
        <v/>
      </c>
    </row>
    <row r="136" spans="1:41" ht="40.5">
      <c r="A136">
        <f>COUNTIF($F$2:F136,F136)</f>
        <v>0</v>
      </c>
      <c r="B136" t="str">
        <f t="shared" si="4"/>
        <v>0</v>
      </c>
      <c r="C136" s="3"/>
      <c r="D136" s="3"/>
      <c r="E136" s="3"/>
      <c r="F136" s="3"/>
      <c r="G136" s="3"/>
      <c r="H136" s="3"/>
      <c r="I136" s="3"/>
      <c r="J136" s="4"/>
      <c r="K136" s="3" t="s">
        <v>3328</v>
      </c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 t="s">
        <v>3502</v>
      </c>
      <c r="W136" s="3" t="s">
        <v>364</v>
      </c>
      <c r="X136" s="3" t="s">
        <v>7219</v>
      </c>
      <c r="Y136" s="3" t="s">
        <v>4784</v>
      </c>
      <c r="Z136" s="3" t="s">
        <v>6055</v>
      </c>
      <c r="AA136" s="3"/>
      <c r="AB136" s="3"/>
      <c r="AC136" s="4"/>
      <c r="AD136" s="4"/>
      <c r="AE136" s="3"/>
      <c r="AF136" s="3"/>
      <c r="AG136" s="4"/>
      <c r="AH136" s="4"/>
      <c r="AI136" s="3"/>
      <c r="AJ136" s="4"/>
      <c r="AK136" s="3"/>
      <c r="AL136" s="3"/>
      <c r="AM136" s="3"/>
      <c r="AN136" s="3"/>
      <c r="AO136" t="str">
        <f t="shared" si="5"/>
        <v/>
      </c>
    </row>
    <row r="137" spans="1:41" ht="40.5">
      <c r="A137">
        <f>COUNTIF($F$2:F137,F137)</f>
        <v>0</v>
      </c>
      <c r="B137" t="str">
        <f t="shared" si="4"/>
        <v>0</v>
      </c>
      <c r="C137" s="3"/>
      <c r="D137" s="3"/>
      <c r="E137" s="3"/>
      <c r="F137" s="3"/>
      <c r="G137" s="3"/>
      <c r="H137" s="3"/>
      <c r="I137" s="3"/>
      <c r="J137" s="4"/>
      <c r="K137" s="3" t="s">
        <v>365</v>
      </c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 t="s">
        <v>3503</v>
      </c>
      <c r="W137" s="3" t="s">
        <v>366</v>
      </c>
      <c r="X137" s="3" t="s">
        <v>367</v>
      </c>
      <c r="Y137" s="3" t="s">
        <v>4785</v>
      </c>
      <c r="Z137" s="3" t="s">
        <v>6056</v>
      </c>
      <c r="AA137" s="3"/>
      <c r="AB137" s="3"/>
      <c r="AC137" s="4"/>
      <c r="AD137" s="4"/>
      <c r="AE137" s="3"/>
      <c r="AF137" s="3"/>
      <c r="AG137" s="4"/>
      <c r="AH137" s="4"/>
      <c r="AI137" s="3"/>
      <c r="AJ137" s="4"/>
      <c r="AK137" s="3"/>
      <c r="AL137" s="3"/>
      <c r="AM137" s="3"/>
      <c r="AN137" s="3"/>
      <c r="AO137" t="str">
        <f t="shared" si="5"/>
        <v/>
      </c>
    </row>
    <row r="138" spans="1:41" ht="40.5">
      <c r="A138">
        <f>COUNTIF($F$2:F138,F138)</f>
        <v>0</v>
      </c>
      <c r="B138" t="str">
        <f t="shared" si="4"/>
        <v>0</v>
      </c>
      <c r="C138" s="3"/>
      <c r="D138" s="3"/>
      <c r="E138" s="3"/>
      <c r="F138" s="3"/>
      <c r="G138" s="3"/>
      <c r="H138" s="3"/>
      <c r="I138" s="3"/>
      <c r="J138" s="4"/>
      <c r="K138" s="3" t="s">
        <v>368</v>
      </c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 t="s">
        <v>3504</v>
      </c>
      <c r="W138" s="3" t="s">
        <v>340</v>
      </c>
      <c r="X138" s="3" t="s">
        <v>7220</v>
      </c>
      <c r="Y138" s="3" t="s">
        <v>4786</v>
      </c>
      <c r="Z138" s="3" t="s">
        <v>6057</v>
      </c>
      <c r="AA138" s="3"/>
      <c r="AB138" s="3"/>
      <c r="AC138" s="4"/>
      <c r="AD138" s="4"/>
      <c r="AE138" s="3"/>
      <c r="AF138" s="3"/>
      <c r="AG138" s="4"/>
      <c r="AH138" s="4"/>
      <c r="AI138" s="3"/>
      <c r="AJ138" s="4"/>
      <c r="AK138" s="3"/>
      <c r="AL138" s="3"/>
      <c r="AM138" s="3"/>
      <c r="AN138" s="3"/>
      <c r="AO138" t="str">
        <f t="shared" si="5"/>
        <v/>
      </c>
    </row>
    <row r="139" spans="1:41" ht="27">
      <c r="A139">
        <f>COUNTIF($F$2:F139,F139)</f>
        <v>0</v>
      </c>
      <c r="B139" t="str">
        <f t="shared" si="4"/>
        <v>0</v>
      </c>
      <c r="C139" s="3"/>
      <c r="D139" s="3"/>
      <c r="E139" s="3"/>
      <c r="F139" s="3"/>
      <c r="G139" s="3"/>
      <c r="H139" s="3"/>
      <c r="I139" s="3"/>
      <c r="J139" s="4"/>
      <c r="K139" s="3" t="s">
        <v>369</v>
      </c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 t="s">
        <v>3505</v>
      </c>
      <c r="W139" s="3" t="s">
        <v>340</v>
      </c>
      <c r="X139" s="3" t="s">
        <v>370</v>
      </c>
      <c r="Y139" s="3" t="s">
        <v>4787</v>
      </c>
      <c r="Z139" s="3" t="s">
        <v>6058</v>
      </c>
      <c r="AA139" s="3"/>
      <c r="AB139" s="3"/>
      <c r="AC139" s="4"/>
      <c r="AD139" s="4"/>
      <c r="AE139" s="3"/>
      <c r="AF139" s="3"/>
      <c r="AG139" s="4"/>
      <c r="AH139" s="4"/>
      <c r="AI139" s="3"/>
      <c r="AJ139" s="4"/>
      <c r="AK139" s="3"/>
      <c r="AL139" s="3"/>
      <c r="AM139" s="3"/>
      <c r="AN139" s="3"/>
      <c r="AO139" t="str">
        <f t="shared" si="5"/>
        <v/>
      </c>
    </row>
    <row r="140" spans="1:41" ht="40.5">
      <c r="A140">
        <f>COUNTIF($F$2:F140,F140)</f>
        <v>0</v>
      </c>
      <c r="B140" t="str">
        <f t="shared" si="4"/>
        <v>0</v>
      </c>
      <c r="C140" s="3"/>
      <c r="D140" s="3"/>
      <c r="E140" s="3"/>
      <c r="F140" s="3"/>
      <c r="G140" s="3"/>
      <c r="H140" s="3"/>
      <c r="I140" s="3"/>
      <c r="J140" s="4"/>
      <c r="K140" s="3" t="s">
        <v>371</v>
      </c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 t="s">
        <v>3506</v>
      </c>
      <c r="W140" s="3" t="s">
        <v>361</v>
      </c>
      <c r="X140" s="3" t="s">
        <v>372</v>
      </c>
      <c r="Y140" s="3" t="s">
        <v>4788</v>
      </c>
      <c r="Z140" s="3" t="s">
        <v>6059</v>
      </c>
      <c r="AA140" s="3"/>
      <c r="AB140" s="3"/>
      <c r="AC140" s="4"/>
      <c r="AD140" s="4"/>
      <c r="AE140" s="3"/>
      <c r="AF140" s="3"/>
      <c r="AG140" s="4"/>
      <c r="AH140" s="4"/>
      <c r="AI140" s="3"/>
      <c r="AJ140" s="4"/>
      <c r="AK140" s="3"/>
      <c r="AL140" s="3"/>
      <c r="AM140" s="3"/>
      <c r="AN140" s="3"/>
      <c r="AO140" t="str">
        <f t="shared" si="5"/>
        <v/>
      </c>
    </row>
    <row r="141" spans="1:41" ht="27">
      <c r="A141">
        <f>COUNTIF($F$2:F141,F141)</f>
        <v>0</v>
      </c>
      <c r="B141" t="str">
        <f t="shared" si="4"/>
        <v>0</v>
      </c>
      <c r="C141" s="3"/>
      <c r="D141" s="3"/>
      <c r="E141" s="3"/>
      <c r="F141" s="3"/>
      <c r="G141" s="3"/>
      <c r="H141" s="3"/>
      <c r="I141" s="3"/>
      <c r="J141" s="4"/>
      <c r="K141" s="3" t="s">
        <v>373</v>
      </c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 t="s">
        <v>3507</v>
      </c>
      <c r="W141" s="3" t="s">
        <v>342</v>
      </c>
      <c r="X141" s="3" t="s">
        <v>374</v>
      </c>
      <c r="Y141" s="3" t="s">
        <v>4789</v>
      </c>
      <c r="Z141" s="3" t="s">
        <v>6060</v>
      </c>
      <c r="AA141" s="3"/>
      <c r="AB141" s="3"/>
      <c r="AC141" s="4"/>
      <c r="AD141" s="4"/>
      <c r="AE141" s="3"/>
      <c r="AF141" s="3"/>
      <c r="AG141" s="4"/>
      <c r="AH141" s="4"/>
      <c r="AI141" s="3"/>
      <c r="AJ141" s="4"/>
      <c r="AK141" s="3"/>
      <c r="AL141" s="3"/>
      <c r="AM141" s="3"/>
      <c r="AN141" s="3"/>
      <c r="AO141" t="str">
        <f t="shared" si="5"/>
        <v/>
      </c>
    </row>
    <row r="142" spans="1:41" ht="27">
      <c r="A142">
        <f>COUNTIF($F$2:F142,F142)</f>
        <v>0</v>
      </c>
      <c r="B142" t="str">
        <f t="shared" si="4"/>
        <v>0</v>
      </c>
      <c r="C142" s="3"/>
      <c r="D142" s="3"/>
      <c r="E142" s="3"/>
      <c r="F142" s="3"/>
      <c r="G142" s="3"/>
      <c r="H142" s="3"/>
      <c r="I142" s="3"/>
      <c r="J142" s="4"/>
      <c r="K142" s="3" t="s">
        <v>375</v>
      </c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 t="s">
        <v>3508</v>
      </c>
      <c r="W142" s="3" t="s">
        <v>348</v>
      </c>
      <c r="X142" s="3" t="s">
        <v>376</v>
      </c>
      <c r="Y142" s="3" t="s">
        <v>4790</v>
      </c>
      <c r="Z142" s="3" t="s">
        <v>6061</v>
      </c>
      <c r="AA142" s="3"/>
      <c r="AB142" s="3"/>
      <c r="AC142" s="4"/>
      <c r="AD142" s="4"/>
      <c r="AE142" s="3"/>
      <c r="AF142" s="3"/>
      <c r="AG142" s="4"/>
      <c r="AH142" s="4"/>
      <c r="AI142" s="3"/>
      <c r="AJ142" s="4"/>
      <c r="AK142" s="3"/>
      <c r="AL142" s="3"/>
      <c r="AM142" s="3"/>
      <c r="AN142" s="3"/>
      <c r="AO142" t="str">
        <f t="shared" si="5"/>
        <v/>
      </c>
    </row>
    <row r="143" spans="1:41" ht="40.5">
      <c r="A143">
        <f>COUNTIF($F$2:F143,F143)</f>
        <v>0</v>
      </c>
      <c r="B143" t="str">
        <f t="shared" si="4"/>
        <v>0</v>
      </c>
      <c r="C143" s="3"/>
      <c r="D143" s="3"/>
      <c r="E143" s="3"/>
      <c r="F143" s="3"/>
      <c r="G143" s="3"/>
      <c r="H143" s="3"/>
      <c r="I143" s="3"/>
      <c r="J143" s="4"/>
      <c r="K143" s="3" t="s">
        <v>377</v>
      </c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 t="s">
        <v>3509</v>
      </c>
      <c r="W143" s="3" t="s">
        <v>348</v>
      </c>
      <c r="X143" s="3" t="s">
        <v>378</v>
      </c>
      <c r="Y143" s="3" t="s">
        <v>4791</v>
      </c>
      <c r="Z143" s="3" t="s">
        <v>6062</v>
      </c>
      <c r="AA143" s="3"/>
      <c r="AB143" s="3"/>
      <c r="AC143" s="4"/>
      <c r="AD143" s="4"/>
      <c r="AE143" s="3"/>
      <c r="AF143" s="3"/>
      <c r="AG143" s="4"/>
      <c r="AH143" s="4"/>
      <c r="AI143" s="3"/>
      <c r="AJ143" s="4"/>
      <c r="AK143" s="3"/>
      <c r="AL143" s="3"/>
      <c r="AM143" s="3"/>
      <c r="AN143" s="3"/>
      <c r="AO143" t="str">
        <f t="shared" si="5"/>
        <v/>
      </c>
    </row>
    <row r="144" spans="1:41" ht="40.5">
      <c r="A144">
        <f>COUNTIF($F$2:F144,F144)</f>
        <v>0</v>
      </c>
      <c r="B144" t="str">
        <f t="shared" si="4"/>
        <v>0</v>
      </c>
      <c r="C144" s="3"/>
      <c r="D144" s="3"/>
      <c r="E144" s="3"/>
      <c r="F144" s="3"/>
      <c r="G144" s="3"/>
      <c r="H144" s="3"/>
      <c r="I144" s="3"/>
      <c r="J144" s="4"/>
      <c r="K144" s="3" t="s">
        <v>425</v>
      </c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 t="s">
        <v>3510</v>
      </c>
      <c r="W144" s="3" t="s">
        <v>427</v>
      </c>
      <c r="X144" s="3" t="s">
        <v>428</v>
      </c>
      <c r="Y144" s="3" t="s">
        <v>4792</v>
      </c>
      <c r="Z144" s="3" t="s">
        <v>6063</v>
      </c>
      <c r="AA144" s="3"/>
      <c r="AB144" s="3"/>
      <c r="AC144" s="4"/>
      <c r="AD144" s="4"/>
      <c r="AE144" s="3"/>
      <c r="AF144" s="3"/>
      <c r="AG144" s="4"/>
      <c r="AH144" s="4"/>
      <c r="AI144" s="3"/>
      <c r="AJ144" s="4"/>
      <c r="AK144" s="3"/>
      <c r="AL144" s="3"/>
      <c r="AM144" s="3"/>
      <c r="AN144" s="3"/>
      <c r="AO144" t="str">
        <f t="shared" si="5"/>
        <v/>
      </c>
    </row>
    <row r="145" spans="1:41" ht="40.5">
      <c r="A145">
        <f>COUNTIF($F$2:F145,F145)</f>
        <v>0</v>
      </c>
      <c r="B145" t="str">
        <f t="shared" si="4"/>
        <v>0</v>
      </c>
      <c r="C145" s="3"/>
      <c r="D145" s="3"/>
      <c r="E145" s="3"/>
      <c r="F145" s="3"/>
      <c r="G145" s="3"/>
      <c r="H145" s="3"/>
      <c r="I145" s="3"/>
      <c r="J145" s="4"/>
      <c r="K145" s="3" t="s">
        <v>379</v>
      </c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 t="s">
        <v>3511</v>
      </c>
      <c r="W145" s="3" t="s">
        <v>380</v>
      </c>
      <c r="X145" s="3" t="s">
        <v>381</v>
      </c>
      <c r="Y145" s="3" t="s">
        <v>4793</v>
      </c>
      <c r="Z145" s="3" t="s">
        <v>6064</v>
      </c>
      <c r="AA145" s="3"/>
      <c r="AB145" s="3"/>
      <c r="AC145" s="4"/>
      <c r="AD145" s="4"/>
      <c r="AE145" s="3"/>
      <c r="AF145" s="3"/>
      <c r="AG145" s="4"/>
      <c r="AH145" s="4"/>
      <c r="AI145" s="3"/>
      <c r="AJ145" s="4"/>
      <c r="AK145" s="3"/>
      <c r="AL145" s="3"/>
      <c r="AM145" s="3"/>
      <c r="AN145" s="3"/>
      <c r="AO145" t="str">
        <f t="shared" si="5"/>
        <v/>
      </c>
    </row>
    <row r="146" spans="1:41" ht="40.5">
      <c r="A146">
        <f>COUNTIF($F$2:F146,F146)</f>
        <v>0</v>
      </c>
      <c r="B146" t="str">
        <f t="shared" si="4"/>
        <v>0</v>
      </c>
      <c r="C146" s="3"/>
      <c r="D146" s="3"/>
      <c r="E146" s="3"/>
      <c r="F146" s="3"/>
      <c r="G146" s="3"/>
      <c r="H146" s="3"/>
      <c r="I146" s="3"/>
      <c r="J146" s="4"/>
      <c r="K146" s="3" t="s">
        <v>383</v>
      </c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 t="s">
        <v>3512</v>
      </c>
      <c r="W146" s="3" t="s">
        <v>384</v>
      </c>
      <c r="X146" s="3" t="s">
        <v>385</v>
      </c>
      <c r="Y146" s="3" t="s">
        <v>4794</v>
      </c>
      <c r="Z146" s="3" t="s">
        <v>6065</v>
      </c>
      <c r="AA146" s="3"/>
      <c r="AB146" s="3"/>
      <c r="AC146" s="4"/>
      <c r="AD146" s="4"/>
      <c r="AE146" s="3"/>
      <c r="AF146" s="3"/>
      <c r="AG146" s="4"/>
      <c r="AH146" s="4"/>
      <c r="AI146" s="3"/>
      <c r="AJ146" s="4"/>
      <c r="AK146" s="3"/>
      <c r="AL146" s="3"/>
      <c r="AM146" s="3"/>
      <c r="AN146" s="3"/>
      <c r="AO146" t="str">
        <f t="shared" si="5"/>
        <v/>
      </c>
    </row>
    <row r="147" spans="1:41" ht="40.5">
      <c r="A147">
        <f>COUNTIF($F$2:F147,F147)</f>
        <v>0</v>
      </c>
      <c r="B147" t="str">
        <f t="shared" si="4"/>
        <v>0</v>
      </c>
      <c r="C147" s="3"/>
      <c r="D147" s="3"/>
      <c r="E147" s="3"/>
      <c r="F147" s="3"/>
      <c r="G147" s="3"/>
      <c r="H147" s="3"/>
      <c r="I147" s="3"/>
      <c r="J147" s="4"/>
      <c r="K147" s="3" t="s">
        <v>386</v>
      </c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 t="s">
        <v>3513</v>
      </c>
      <c r="W147" s="3" t="s">
        <v>387</v>
      </c>
      <c r="X147" s="3" t="s">
        <v>7221</v>
      </c>
      <c r="Y147" s="3" t="s">
        <v>4795</v>
      </c>
      <c r="Z147" s="3" t="s">
        <v>6066</v>
      </c>
      <c r="AA147" s="3"/>
      <c r="AB147" s="3"/>
      <c r="AC147" s="4"/>
      <c r="AD147" s="4"/>
      <c r="AE147" s="3"/>
      <c r="AF147" s="3"/>
      <c r="AG147" s="4"/>
      <c r="AH147" s="4"/>
      <c r="AI147" s="3"/>
      <c r="AJ147" s="4"/>
      <c r="AK147" s="3"/>
      <c r="AL147" s="3"/>
      <c r="AM147" s="3"/>
      <c r="AN147" s="3"/>
      <c r="AO147" t="str">
        <f t="shared" si="5"/>
        <v/>
      </c>
    </row>
    <row r="148" spans="1:41" ht="40.5">
      <c r="A148">
        <f>COUNTIF($F$2:F148,F148)</f>
        <v>0</v>
      </c>
      <c r="B148" t="str">
        <f t="shared" si="4"/>
        <v>0</v>
      </c>
      <c r="C148" s="3"/>
      <c r="D148" s="3"/>
      <c r="E148" s="3"/>
      <c r="F148" s="3"/>
      <c r="G148" s="3"/>
      <c r="H148" s="3"/>
      <c r="I148" s="3"/>
      <c r="J148" s="4"/>
      <c r="K148" s="3" t="s">
        <v>388</v>
      </c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 t="s">
        <v>3514</v>
      </c>
      <c r="W148" s="3" t="s">
        <v>389</v>
      </c>
      <c r="X148" s="3" t="s">
        <v>390</v>
      </c>
      <c r="Y148" s="3" t="s">
        <v>4796</v>
      </c>
      <c r="Z148" s="3" t="s">
        <v>6067</v>
      </c>
      <c r="AA148" s="3"/>
      <c r="AB148" s="3"/>
      <c r="AC148" s="4"/>
      <c r="AD148" s="4"/>
      <c r="AE148" s="3"/>
      <c r="AF148" s="3"/>
      <c r="AG148" s="4"/>
      <c r="AH148" s="4"/>
      <c r="AI148" s="3"/>
      <c r="AJ148" s="4"/>
      <c r="AK148" s="3"/>
      <c r="AL148" s="3"/>
      <c r="AM148" s="3"/>
      <c r="AN148" s="3"/>
      <c r="AO148" t="str">
        <f t="shared" si="5"/>
        <v/>
      </c>
    </row>
    <row r="149" spans="1:41" ht="40.5">
      <c r="A149">
        <f>COUNTIF($F$2:F149,F149)</f>
        <v>0</v>
      </c>
      <c r="B149" t="str">
        <f t="shared" si="4"/>
        <v>0</v>
      </c>
      <c r="C149" s="3"/>
      <c r="D149" s="3"/>
      <c r="E149" s="3"/>
      <c r="F149" s="3"/>
      <c r="G149" s="3"/>
      <c r="H149" s="3"/>
      <c r="I149" s="3"/>
      <c r="J149" s="4"/>
      <c r="K149" s="3" t="s">
        <v>391</v>
      </c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 t="s">
        <v>3515</v>
      </c>
      <c r="W149" s="3" t="s">
        <v>3118</v>
      </c>
      <c r="X149" s="3" t="s">
        <v>392</v>
      </c>
      <c r="Y149" s="3" t="s">
        <v>4797</v>
      </c>
      <c r="Z149" s="3" t="s">
        <v>6068</v>
      </c>
      <c r="AA149" s="3"/>
      <c r="AB149" s="3"/>
      <c r="AC149" s="4"/>
      <c r="AD149" s="4"/>
      <c r="AE149" s="3"/>
      <c r="AF149" s="3"/>
      <c r="AG149" s="4"/>
      <c r="AH149" s="4"/>
      <c r="AI149" s="3"/>
      <c r="AJ149" s="4"/>
      <c r="AK149" s="3"/>
      <c r="AL149" s="3"/>
      <c r="AM149" s="3"/>
      <c r="AN149" s="3"/>
      <c r="AO149" t="str">
        <f t="shared" si="5"/>
        <v/>
      </c>
    </row>
    <row r="150" spans="1:41" ht="40.5">
      <c r="A150">
        <f>COUNTIF($F$2:F150,F150)</f>
        <v>0</v>
      </c>
      <c r="B150" t="str">
        <f t="shared" si="4"/>
        <v>0</v>
      </c>
      <c r="C150" s="3"/>
      <c r="D150" s="3"/>
      <c r="E150" s="3"/>
      <c r="F150" s="3"/>
      <c r="G150" s="3"/>
      <c r="H150" s="3"/>
      <c r="I150" s="3"/>
      <c r="J150" s="4"/>
      <c r="K150" s="3" t="s">
        <v>393</v>
      </c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 t="s">
        <v>3516</v>
      </c>
      <c r="W150" s="3" t="s">
        <v>394</v>
      </c>
      <c r="X150" s="3" t="s">
        <v>395</v>
      </c>
      <c r="Y150" s="3" t="s">
        <v>4798</v>
      </c>
      <c r="Z150" s="3" t="s">
        <v>6069</v>
      </c>
      <c r="AA150" s="3"/>
      <c r="AB150" s="3"/>
      <c r="AC150" s="4"/>
      <c r="AD150" s="4"/>
      <c r="AE150" s="3"/>
      <c r="AF150" s="3"/>
      <c r="AG150" s="4"/>
      <c r="AH150" s="4"/>
      <c r="AI150" s="3"/>
      <c r="AJ150" s="4"/>
      <c r="AK150" s="3"/>
      <c r="AL150" s="3"/>
      <c r="AM150" s="3"/>
      <c r="AN150" s="3"/>
      <c r="AO150" t="str">
        <f t="shared" si="5"/>
        <v/>
      </c>
    </row>
    <row r="151" spans="1:41" ht="40.5">
      <c r="A151">
        <f>COUNTIF($F$2:F151,F151)</f>
        <v>0</v>
      </c>
      <c r="B151" t="str">
        <f t="shared" si="4"/>
        <v>0</v>
      </c>
      <c r="C151" s="3"/>
      <c r="D151" s="3"/>
      <c r="E151" s="3"/>
      <c r="F151" s="3"/>
      <c r="G151" s="3"/>
      <c r="H151" s="3"/>
      <c r="I151" s="3"/>
      <c r="J151" s="4"/>
      <c r="K151" s="3" t="s">
        <v>396</v>
      </c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 t="s">
        <v>3517</v>
      </c>
      <c r="W151" s="3" t="s">
        <v>397</v>
      </c>
      <c r="X151" s="3" t="s">
        <v>398</v>
      </c>
      <c r="Y151" s="3" t="s">
        <v>4799</v>
      </c>
      <c r="Z151" s="3" t="s">
        <v>6070</v>
      </c>
      <c r="AA151" s="3"/>
      <c r="AB151" s="3"/>
      <c r="AC151" s="4"/>
      <c r="AD151" s="4"/>
      <c r="AE151" s="3"/>
      <c r="AF151" s="3"/>
      <c r="AG151" s="4"/>
      <c r="AH151" s="4"/>
      <c r="AI151" s="3"/>
      <c r="AJ151" s="4"/>
      <c r="AK151" s="3"/>
      <c r="AL151" s="3"/>
      <c r="AM151" s="3"/>
      <c r="AN151" s="3"/>
      <c r="AO151" t="str">
        <f t="shared" si="5"/>
        <v/>
      </c>
    </row>
    <row r="152" spans="1:41" ht="40.5">
      <c r="A152">
        <f>COUNTIF($F$2:F152,F152)</f>
        <v>0</v>
      </c>
      <c r="B152" t="str">
        <f t="shared" si="4"/>
        <v>0</v>
      </c>
      <c r="C152" s="3"/>
      <c r="D152" s="3"/>
      <c r="E152" s="3"/>
      <c r="F152" s="3"/>
      <c r="G152" s="3"/>
      <c r="H152" s="3"/>
      <c r="I152" s="3"/>
      <c r="J152" s="4"/>
      <c r="K152" s="3" t="s">
        <v>399</v>
      </c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 t="s">
        <v>3518</v>
      </c>
      <c r="W152" s="3" t="s">
        <v>400</v>
      </c>
      <c r="X152" s="3" t="s">
        <v>401</v>
      </c>
      <c r="Y152" s="3" t="s">
        <v>4800</v>
      </c>
      <c r="Z152" s="3" t="s">
        <v>6071</v>
      </c>
      <c r="AA152" s="3"/>
      <c r="AB152" s="3"/>
      <c r="AC152" s="4"/>
      <c r="AD152" s="4"/>
      <c r="AE152" s="3"/>
      <c r="AF152" s="3"/>
      <c r="AG152" s="4"/>
      <c r="AH152" s="4"/>
      <c r="AI152" s="3"/>
      <c r="AJ152" s="4"/>
      <c r="AK152" s="3"/>
      <c r="AL152" s="3"/>
      <c r="AM152" s="3"/>
      <c r="AN152" s="3"/>
      <c r="AO152" t="str">
        <f t="shared" si="5"/>
        <v/>
      </c>
    </row>
    <row r="153" spans="1:41" ht="40.5">
      <c r="A153">
        <f>COUNTIF($F$2:F153,F153)</f>
        <v>0</v>
      </c>
      <c r="B153" t="str">
        <f t="shared" si="4"/>
        <v>0</v>
      </c>
      <c r="C153" s="3"/>
      <c r="D153" s="3"/>
      <c r="E153" s="3"/>
      <c r="F153" s="3"/>
      <c r="G153" s="3"/>
      <c r="H153" s="3"/>
      <c r="I153" s="3"/>
      <c r="J153" s="4"/>
      <c r="K153" s="3" t="s">
        <v>402</v>
      </c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 t="s">
        <v>3519</v>
      </c>
      <c r="W153" s="3" t="s">
        <v>403</v>
      </c>
      <c r="X153" s="3" t="s">
        <v>404</v>
      </c>
      <c r="Y153" s="3" t="s">
        <v>4801</v>
      </c>
      <c r="Z153" s="3" t="s">
        <v>6072</v>
      </c>
      <c r="AA153" s="3"/>
      <c r="AB153" s="3"/>
      <c r="AC153" s="4"/>
      <c r="AD153" s="4"/>
      <c r="AE153" s="3"/>
      <c r="AF153" s="3"/>
      <c r="AG153" s="4"/>
      <c r="AH153" s="4"/>
      <c r="AI153" s="3"/>
      <c r="AJ153" s="4"/>
      <c r="AK153" s="3"/>
      <c r="AL153" s="3"/>
      <c r="AM153" s="3"/>
      <c r="AN153" s="3"/>
      <c r="AO153" t="str">
        <f t="shared" si="5"/>
        <v/>
      </c>
    </row>
    <row r="154" spans="1:41" ht="40.5">
      <c r="A154">
        <f>COUNTIF($F$2:F154,F154)</f>
        <v>0</v>
      </c>
      <c r="B154" t="str">
        <f t="shared" si="4"/>
        <v>0</v>
      </c>
      <c r="C154" s="3"/>
      <c r="D154" s="3"/>
      <c r="E154" s="3"/>
      <c r="F154" s="3"/>
      <c r="G154" s="3"/>
      <c r="H154" s="3"/>
      <c r="I154" s="3"/>
      <c r="J154" s="4"/>
      <c r="K154" s="3" t="s">
        <v>405</v>
      </c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 t="s">
        <v>3520</v>
      </c>
      <c r="W154" s="3" t="s">
        <v>384</v>
      </c>
      <c r="X154" s="3" t="s">
        <v>406</v>
      </c>
      <c r="Y154" s="3" t="s">
        <v>4802</v>
      </c>
      <c r="Z154" s="3" t="s">
        <v>6073</v>
      </c>
      <c r="AA154" s="3"/>
      <c r="AB154" s="3"/>
      <c r="AC154" s="4"/>
      <c r="AD154" s="4"/>
      <c r="AE154" s="3"/>
      <c r="AF154" s="3"/>
      <c r="AG154" s="4"/>
      <c r="AH154" s="4"/>
      <c r="AI154" s="3"/>
      <c r="AJ154" s="4"/>
      <c r="AK154" s="3"/>
      <c r="AL154" s="3"/>
      <c r="AM154" s="3"/>
      <c r="AN154" s="3"/>
      <c r="AO154" t="str">
        <f t="shared" si="5"/>
        <v/>
      </c>
    </row>
    <row r="155" spans="1:41" ht="54">
      <c r="A155">
        <f>COUNTIF($F$2:F155,F155)</f>
        <v>0</v>
      </c>
      <c r="B155" t="str">
        <f t="shared" si="4"/>
        <v>0</v>
      </c>
      <c r="C155" s="3"/>
      <c r="D155" s="3"/>
      <c r="E155" s="3"/>
      <c r="F155" s="3"/>
      <c r="G155" s="3"/>
      <c r="H155" s="3"/>
      <c r="I155" s="3"/>
      <c r="J155" s="4"/>
      <c r="K155" s="3" t="s">
        <v>3223</v>
      </c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 t="s">
        <v>3521</v>
      </c>
      <c r="W155" s="3" t="s">
        <v>407</v>
      </c>
      <c r="X155" s="3" t="s">
        <v>408</v>
      </c>
      <c r="Y155" s="3" t="s">
        <v>4803</v>
      </c>
      <c r="Z155" s="3" t="s">
        <v>6074</v>
      </c>
      <c r="AA155" s="3"/>
      <c r="AB155" s="3"/>
      <c r="AC155" s="4"/>
      <c r="AD155" s="4"/>
      <c r="AE155" s="3"/>
      <c r="AF155" s="3"/>
      <c r="AG155" s="4"/>
      <c r="AH155" s="4"/>
      <c r="AI155" s="3"/>
      <c r="AJ155" s="4"/>
      <c r="AK155" s="3"/>
      <c r="AL155" s="3"/>
      <c r="AM155" s="3"/>
      <c r="AN155" s="3"/>
      <c r="AO155" t="str">
        <f t="shared" si="5"/>
        <v/>
      </c>
    </row>
    <row r="156" spans="1:41" ht="54">
      <c r="A156">
        <f>COUNTIF($F$2:F156,F156)</f>
        <v>0</v>
      </c>
      <c r="B156" t="str">
        <f t="shared" si="4"/>
        <v>0</v>
      </c>
      <c r="C156" s="3"/>
      <c r="D156" s="3"/>
      <c r="E156" s="3"/>
      <c r="F156" s="3"/>
      <c r="G156" s="3"/>
      <c r="H156" s="3"/>
      <c r="I156" s="3"/>
      <c r="J156" s="4"/>
      <c r="K156" s="3" t="s">
        <v>409</v>
      </c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 t="s">
        <v>3522</v>
      </c>
      <c r="W156" s="3" t="s">
        <v>382</v>
      </c>
      <c r="X156" s="3" t="s">
        <v>410</v>
      </c>
      <c r="Y156" s="3" t="s">
        <v>4804</v>
      </c>
      <c r="Z156" s="3" t="s">
        <v>6075</v>
      </c>
      <c r="AA156" s="3"/>
      <c r="AB156" s="3"/>
      <c r="AC156" s="4"/>
      <c r="AD156" s="4"/>
      <c r="AE156" s="3"/>
      <c r="AF156" s="3"/>
      <c r="AG156" s="4"/>
      <c r="AH156" s="4"/>
      <c r="AI156" s="3"/>
      <c r="AJ156" s="4"/>
      <c r="AK156" s="3"/>
      <c r="AL156" s="3"/>
      <c r="AM156" s="3"/>
      <c r="AN156" s="3"/>
      <c r="AO156" t="str">
        <f t="shared" si="5"/>
        <v/>
      </c>
    </row>
    <row r="157" spans="1:41" ht="40.5">
      <c r="A157">
        <f>COUNTIF($F$2:F157,F157)</f>
        <v>0</v>
      </c>
      <c r="B157" t="str">
        <f t="shared" si="4"/>
        <v>0</v>
      </c>
      <c r="C157" s="3"/>
      <c r="D157" s="3"/>
      <c r="E157" s="3"/>
      <c r="F157" s="3"/>
      <c r="G157" s="3"/>
      <c r="H157" s="3"/>
      <c r="I157" s="3"/>
      <c r="J157" s="4"/>
      <c r="K157" s="3" t="s">
        <v>411</v>
      </c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 t="s">
        <v>3523</v>
      </c>
      <c r="W157" s="3" t="s">
        <v>387</v>
      </c>
      <c r="X157" s="3" t="s">
        <v>412</v>
      </c>
      <c r="Y157" s="3" t="s">
        <v>4805</v>
      </c>
      <c r="Z157" s="3" t="s">
        <v>6076</v>
      </c>
      <c r="AA157" s="3"/>
      <c r="AB157" s="3"/>
      <c r="AC157" s="4"/>
      <c r="AD157" s="4"/>
      <c r="AE157" s="3"/>
      <c r="AF157" s="3"/>
      <c r="AG157" s="4"/>
      <c r="AH157" s="4"/>
      <c r="AI157" s="3"/>
      <c r="AJ157" s="4"/>
      <c r="AK157" s="3"/>
      <c r="AL157" s="3"/>
      <c r="AM157" s="3"/>
      <c r="AN157" s="3"/>
      <c r="AO157" t="str">
        <f t="shared" si="5"/>
        <v/>
      </c>
    </row>
    <row r="158" spans="1:41" ht="54">
      <c r="A158">
        <f>COUNTIF($F$2:F158,F158)</f>
        <v>0</v>
      </c>
      <c r="B158" t="str">
        <f t="shared" si="4"/>
        <v>0</v>
      </c>
      <c r="C158" s="3"/>
      <c r="D158" s="3"/>
      <c r="E158" s="3"/>
      <c r="F158" s="3"/>
      <c r="G158" s="3"/>
      <c r="H158" s="3"/>
      <c r="I158" s="3"/>
      <c r="J158" s="4"/>
      <c r="K158" s="3" t="s">
        <v>413</v>
      </c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 t="s">
        <v>3524</v>
      </c>
      <c r="W158" s="3" t="s">
        <v>414</v>
      </c>
      <c r="X158" s="3" t="s">
        <v>415</v>
      </c>
      <c r="Y158" s="3" t="s">
        <v>4806</v>
      </c>
      <c r="Z158" s="3" t="s">
        <v>6077</v>
      </c>
      <c r="AA158" s="3"/>
      <c r="AB158" s="3"/>
      <c r="AC158" s="4"/>
      <c r="AD158" s="4"/>
      <c r="AE158" s="3"/>
      <c r="AF158" s="3"/>
      <c r="AG158" s="4"/>
      <c r="AH158" s="4"/>
      <c r="AI158" s="3"/>
      <c r="AJ158" s="4"/>
      <c r="AK158" s="3"/>
      <c r="AL158" s="3"/>
      <c r="AM158" s="3"/>
      <c r="AN158" s="3"/>
      <c r="AO158" t="str">
        <f t="shared" si="5"/>
        <v/>
      </c>
    </row>
    <row r="159" spans="1:41" ht="40.5">
      <c r="A159">
        <f>COUNTIF($F$2:F159,F159)</f>
        <v>0</v>
      </c>
      <c r="B159" t="str">
        <f t="shared" si="4"/>
        <v>0</v>
      </c>
      <c r="C159" s="3"/>
      <c r="D159" s="3"/>
      <c r="E159" s="3"/>
      <c r="F159" s="3"/>
      <c r="G159" s="3"/>
      <c r="H159" s="3"/>
      <c r="I159" s="3"/>
      <c r="J159" s="4"/>
      <c r="K159" s="3" t="s">
        <v>416</v>
      </c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 t="s">
        <v>3525</v>
      </c>
      <c r="W159" s="3" t="s">
        <v>380</v>
      </c>
      <c r="X159" s="3" t="s">
        <v>417</v>
      </c>
      <c r="Y159" s="3" t="s">
        <v>4807</v>
      </c>
      <c r="Z159" s="3" t="s">
        <v>6078</v>
      </c>
      <c r="AA159" s="3"/>
      <c r="AB159" s="3"/>
      <c r="AC159" s="4"/>
      <c r="AD159" s="4"/>
      <c r="AE159" s="3"/>
      <c r="AF159" s="3"/>
      <c r="AG159" s="4"/>
      <c r="AH159" s="4"/>
      <c r="AI159" s="3"/>
      <c r="AJ159" s="4"/>
      <c r="AK159" s="3"/>
      <c r="AL159" s="3"/>
      <c r="AM159" s="3"/>
      <c r="AN159" s="3"/>
      <c r="AO159" t="str">
        <f t="shared" si="5"/>
        <v/>
      </c>
    </row>
    <row r="160" spans="1:41" ht="40.5">
      <c r="A160">
        <f>COUNTIF($F$2:F160,F160)</f>
        <v>0</v>
      </c>
      <c r="B160" t="str">
        <f t="shared" si="4"/>
        <v>0</v>
      </c>
      <c r="C160" s="3"/>
      <c r="D160" s="3"/>
      <c r="E160" s="3"/>
      <c r="F160" s="3"/>
      <c r="G160" s="3"/>
      <c r="H160" s="3"/>
      <c r="I160" s="3"/>
      <c r="J160" s="4"/>
      <c r="K160" s="3" t="s">
        <v>418</v>
      </c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 t="s">
        <v>3526</v>
      </c>
      <c r="W160" s="3" t="s">
        <v>419</v>
      </c>
      <c r="X160" s="3" t="s">
        <v>420</v>
      </c>
      <c r="Y160" s="3" t="s">
        <v>4808</v>
      </c>
      <c r="Z160" s="3" t="s">
        <v>6079</v>
      </c>
      <c r="AA160" s="3"/>
      <c r="AB160" s="3"/>
      <c r="AC160" s="4"/>
      <c r="AD160" s="4"/>
      <c r="AE160" s="3"/>
      <c r="AF160" s="3"/>
      <c r="AG160" s="4"/>
      <c r="AH160" s="4"/>
      <c r="AI160" s="3"/>
      <c r="AJ160" s="4"/>
      <c r="AK160" s="3"/>
      <c r="AL160" s="3"/>
      <c r="AM160" s="3"/>
      <c r="AN160" s="3"/>
      <c r="AO160" t="str">
        <f t="shared" si="5"/>
        <v/>
      </c>
    </row>
    <row r="161" spans="1:41" ht="54">
      <c r="A161">
        <f>COUNTIF($F$2:F161,F161)</f>
        <v>0</v>
      </c>
      <c r="B161" t="str">
        <f t="shared" si="4"/>
        <v>0</v>
      </c>
      <c r="C161" s="3"/>
      <c r="D161" s="3"/>
      <c r="E161" s="3"/>
      <c r="F161" s="3"/>
      <c r="G161" s="3"/>
      <c r="H161" s="3"/>
      <c r="I161" s="3"/>
      <c r="J161" s="4"/>
      <c r="K161" s="3" t="s">
        <v>421</v>
      </c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 t="s">
        <v>3527</v>
      </c>
      <c r="W161" s="3" t="s">
        <v>397</v>
      </c>
      <c r="X161" s="3" t="s">
        <v>422</v>
      </c>
      <c r="Y161" s="3" t="s">
        <v>4809</v>
      </c>
      <c r="Z161" s="3" t="s">
        <v>6080</v>
      </c>
      <c r="AA161" s="3"/>
      <c r="AB161" s="3"/>
      <c r="AC161" s="4"/>
      <c r="AD161" s="4"/>
      <c r="AE161" s="3"/>
      <c r="AF161" s="3"/>
      <c r="AG161" s="4"/>
      <c r="AH161" s="4"/>
      <c r="AI161" s="3"/>
      <c r="AJ161" s="4"/>
      <c r="AK161" s="3"/>
      <c r="AL161" s="3"/>
      <c r="AM161" s="3"/>
      <c r="AN161" s="3"/>
      <c r="AO161" t="str">
        <f t="shared" si="5"/>
        <v/>
      </c>
    </row>
    <row r="162" spans="1:41" ht="40.5">
      <c r="A162">
        <f>COUNTIF($F$2:F162,F162)</f>
        <v>0</v>
      </c>
      <c r="B162" t="str">
        <f t="shared" si="4"/>
        <v>0</v>
      </c>
      <c r="C162" s="3"/>
      <c r="D162" s="3"/>
      <c r="E162" s="3"/>
      <c r="F162" s="3"/>
      <c r="G162" s="3"/>
      <c r="H162" s="3"/>
      <c r="I162" s="3"/>
      <c r="J162" s="4"/>
      <c r="K162" s="3" t="s">
        <v>423</v>
      </c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 t="s">
        <v>3528</v>
      </c>
      <c r="W162" s="3" t="s">
        <v>389</v>
      </c>
      <c r="X162" s="3" t="s">
        <v>424</v>
      </c>
      <c r="Y162" s="3" t="s">
        <v>4810</v>
      </c>
      <c r="Z162" s="3" t="s">
        <v>6081</v>
      </c>
      <c r="AA162" s="3"/>
      <c r="AB162" s="3"/>
      <c r="AC162" s="4"/>
      <c r="AD162" s="4"/>
      <c r="AE162" s="3"/>
      <c r="AF162" s="3"/>
      <c r="AG162" s="4"/>
      <c r="AH162" s="4"/>
      <c r="AI162" s="3"/>
      <c r="AJ162" s="4"/>
      <c r="AK162" s="3"/>
      <c r="AL162" s="3"/>
      <c r="AM162" s="3"/>
      <c r="AN162" s="3"/>
      <c r="AO162" t="str">
        <f t="shared" si="5"/>
        <v/>
      </c>
    </row>
    <row r="163" spans="1:41" ht="40.5">
      <c r="A163">
        <f>COUNTIF($F$2:F163,F163)</f>
        <v>0</v>
      </c>
      <c r="B163" t="str">
        <f t="shared" si="4"/>
        <v>0</v>
      </c>
      <c r="C163" s="3"/>
      <c r="D163" s="3"/>
      <c r="E163" s="3"/>
      <c r="F163" s="3"/>
      <c r="G163" s="3"/>
      <c r="H163" s="3"/>
      <c r="I163" s="3"/>
      <c r="J163" s="4"/>
      <c r="K163" s="3" t="s">
        <v>3119</v>
      </c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 t="s">
        <v>3529</v>
      </c>
      <c r="W163" s="3" t="s">
        <v>3120</v>
      </c>
      <c r="X163" s="3" t="s">
        <v>3121</v>
      </c>
      <c r="Y163" s="3" t="s">
        <v>4811</v>
      </c>
      <c r="Z163" s="3" t="s">
        <v>6082</v>
      </c>
      <c r="AA163" s="3"/>
      <c r="AB163" s="3"/>
      <c r="AC163" s="4"/>
      <c r="AD163" s="4"/>
      <c r="AE163" s="3"/>
      <c r="AF163" s="3"/>
      <c r="AG163" s="4"/>
      <c r="AH163" s="4"/>
      <c r="AI163" s="3"/>
      <c r="AJ163" s="4"/>
      <c r="AK163" s="3"/>
      <c r="AL163" s="3"/>
      <c r="AM163" s="3"/>
      <c r="AN163" s="3"/>
      <c r="AO163" t="str">
        <f t="shared" si="5"/>
        <v/>
      </c>
    </row>
    <row r="164" spans="1:41" ht="40.5">
      <c r="A164">
        <f>COUNTIF($F$2:F164,F164)</f>
        <v>0</v>
      </c>
      <c r="B164" t="str">
        <f t="shared" si="4"/>
        <v>0</v>
      </c>
      <c r="C164" s="3"/>
      <c r="D164" s="3"/>
      <c r="E164" s="3"/>
      <c r="F164" s="3"/>
      <c r="G164" s="3"/>
      <c r="H164" s="3"/>
      <c r="I164" s="3"/>
      <c r="J164" s="4"/>
      <c r="K164" s="3" t="s">
        <v>3224</v>
      </c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 t="s">
        <v>3530</v>
      </c>
      <c r="W164" s="3" t="s">
        <v>382</v>
      </c>
      <c r="X164" s="3" t="s">
        <v>3225</v>
      </c>
      <c r="Y164" s="3" t="s">
        <v>4812</v>
      </c>
      <c r="Z164" s="3" t="s">
        <v>6083</v>
      </c>
      <c r="AA164" s="3"/>
      <c r="AB164" s="3"/>
      <c r="AC164" s="4"/>
      <c r="AD164" s="4"/>
      <c r="AE164" s="3"/>
      <c r="AF164" s="3"/>
      <c r="AG164" s="4"/>
      <c r="AH164" s="4"/>
      <c r="AI164" s="3"/>
      <c r="AJ164" s="4"/>
      <c r="AK164" s="3"/>
      <c r="AL164" s="3"/>
      <c r="AM164" s="3"/>
      <c r="AN164" s="3"/>
      <c r="AO164" t="str">
        <f t="shared" si="5"/>
        <v/>
      </c>
    </row>
    <row r="165" spans="1:41" ht="40.5">
      <c r="A165">
        <f>COUNTIF($F$2:F165,F165)</f>
        <v>0</v>
      </c>
      <c r="B165" t="str">
        <f t="shared" si="4"/>
        <v>0</v>
      </c>
      <c r="C165" s="3"/>
      <c r="D165" s="3"/>
      <c r="E165" s="3"/>
      <c r="F165" s="3"/>
      <c r="G165" s="3"/>
      <c r="H165" s="3"/>
      <c r="I165" s="3"/>
      <c r="J165" s="4"/>
      <c r="K165" s="3" t="s">
        <v>3329</v>
      </c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 t="s">
        <v>3531</v>
      </c>
      <c r="W165" s="3" t="s">
        <v>384</v>
      </c>
      <c r="X165" s="3" t="s">
        <v>7222</v>
      </c>
      <c r="Y165" s="3" t="s">
        <v>4813</v>
      </c>
      <c r="Z165" s="3" t="s">
        <v>6084</v>
      </c>
      <c r="AA165" s="3"/>
      <c r="AB165" s="3"/>
      <c r="AC165" s="4"/>
      <c r="AD165" s="4"/>
      <c r="AE165" s="3"/>
      <c r="AF165" s="3"/>
      <c r="AG165" s="4"/>
      <c r="AH165" s="4"/>
      <c r="AI165" s="3"/>
      <c r="AJ165" s="4"/>
      <c r="AK165" s="3"/>
      <c r="AL165" s="3"/>
      <c r="AM165" s="3"/>
      <c r="AN165" s="3"/>
      <c r="AO165" t="str">
        <f t="shared" si="5"/>
        <v/>
      </c>
    </row>
    <row r="166" spans="1:41" ht="40.5">
      <c r="A166">
        <f>COUNTIF($F$2:F166,F166)</f>
        <v>0</v>
      </c>
      <c r="B166" t="str">
        <f t="shared" si="4"/>
        <v>0</v>
      </c>
      <c r="C166" s="3"/>
      <c r="D166" s="3"/>
      <c r="E166" s="3"/>
      <c r="F166" s="3"/>
      <c r="G166" s="3"/>
      <c r="H166" s="3"/>
      <c r="I166" s="3"/>
      <c r="J166" s="4"/>
      <c r="K166" s="3" t="s">
        <v>3330</v>
      </c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 t="s">
        <v>3532</v>
      </c>
      <c r="W166" s="3" t="s">
        <v>397</v>
      </c>
      <c r="X166" s="3" t="s">
        <v>7223</v>
      </c>
      <c r="Y166" s="3" t="s">
        <v>4814</v>
      </c>
      <c r="Z166" s="3" t="s">
        <v>6085</v>
      </c>
      <c r="AA166" s="3"/>
      <c r="AB166" s="3"/>
      <c r="AC166" s="4"/>
      <c r="AD166" s="4"/>
      <c r="AE166" s="3"/>
      <c r="AF166" s="3"/>
      <c r="AG166" s="4"/>
      <c r="AH166" s="4"/>
      <c r="AI166" s="3"/>
      <c r="AJ166" s="4"/>
      <c r="AK166" s="3"/>
      <c r="AL166" s="3"/>
      <c r="AM166" s="3"/>
      <c r="AN166" s="3"/>
      <c r="AO166" t="str">
        <f t="shared" si="5"/>
        <v/>
      </c>
    </row>
    <row r="167" spans="1:41" ht="40.5">
      <c r="A167">
        <f>COUNTIF($F$2:F167,F167)</f>
        <v>0</v>
      </c>
      <c r="B167" t="str">
        <f t="shared" si="4"/>
        <v>0</v>
      </c>
      <c r="C167" s="3"/>
      <c r="D167" s="3"/>
      <c r="E167" s="3"/>
      <c r="F167" s="3"/>
      <c r="G167" s="3"/>
      <c r="H167" s="3"/>
      <c r="I167" s="3"/>
      <c r="J167" s="4"/>
      <c r="K167" s="3" t="s">
        <v>3331</v>
      </c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 t="s">
        <v>3533</v>
      </c>
      <c r="W167" s="3" t="s">
        <v>419</v>
      </c>
      <c r="X167" s="3" t="s">
        <v>7224</v>
      </c>
      <c r="Y167" s="3" t="s">
        <v>4815</v>
      </c>
      <c r="Z167" s="3" t="s">
        <v>6086</v>
      </c>
      <c r="AA167" s="3"/>
      <c r="AB167" s="3"/>
      <c r="AC167" s="4"/>
      <c r="AD167" s="4"/>
      <c r="AE167" s="3"/>
      <c r="AF167" s="3"/>
      <c r="AG167" s="4"/>
      <c r="AH167" s="4"/>
      <c r="AI167" s="3"/>
      <c r="AJ167" s="4"/>
      <c r="AK167" s="3"/>
      <c r="AL167" s="3"/>
      <c r="AM167" s="3"/>
      <c r="AN167" s="3"/>
      <c r="AO167" t="str">
        <f t="shared" si="5"/>
        <v/>
      </c>
    </row>
    <row r="168" spans="1:41" ht="40.5">
      <c r="A168">
        <f>COUNTIF($F$2:F168,F168)</f>
        <v>0</v>
      </c>
      <c r="B168" t="str">
        <f t="shared" si="4"/>
        <v>0</v>
      </c>
      <c r="C168" s="3"/>
      <c r="D168" s="3"/>
      <c r="E168" s="3"/>
      <c r="F168" s="3"/>
      <c r="G168" s="3"/>
      <c r="H168" s="3"/>
      <c r="I168" s="3"/>
      <c r="J168" s="4"/>
      <c r="K168" s="3" t="s">
        <v>3332</v>
      </c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 t="s">
        <v>3534</v>
      </c>
      <c r="W168" s="3" t="s">
        <v>382</v>
      </c>
      <c r="X168" s="3" t="s">
        <v>7225</v>
      </c>
      <c r="Y168" s="3" t="s">
        <v>4816</v>
      </c>
      <c r="Z168" s="3" t="s">
        <v>6087</v>
      </c>
      <c r="AA168" s="3"/>
      <c r="AB168" s="3"/>
      <c r="AC168" s="4"/>
      <c r="AD168" s="4"/>
      <c r="AE168" s="3"/>
      <c r="AF168" s="3"/>
      <c r="AG168" s="4"/>
      <c r="AH168" s="4"/>
      <c r="AI168" s="3"/>
      <c r="AJ168" s="4"/>
      <c r="AK168" s="3"/>
      <c r="AL168" s="3"/>
      <c r="AM168" s="3"/>
      <c r="AN168" s="3"/>
      <c r="AO168" t="str">
        <f t="shared" si="5"/>
        <v/>
      </c>
    </row>
    <row r="169" spans="1:41" ht="54">
      <c r="A169">
        <f>COUNTIF($F$2:F169,F169)</f>
        <v>0</v>
      </c>
      <c r="B169" t="str">
        <f t="shared" si="4"/>
        <v>0</v>
      </c>
      <c r="C169" s="3"/>
      <c r="D169" s="3"/>
      <c r="E169" s="3"/>
      <c r="F169" s="3"/>
      <c r="G169" s="3"/>
      <c r="H169" s="3"/>
      <c r="I169" s="3"/>
      <c r="J169" s="4"/>
      <c r="K169" s="3" t="s">
        <v>3333</v>
      </c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 t="s">
        <v>3535</v>
      </c>
      <c r="W169" s="3" t="s">
        <v>380</v>
      </c>
      <c r="X169" s="3" t="s">
        <v>7226</v>
      </c>
      <c r="Y169" s="3" t="s">
        <v>4817</v>
      </c>
      <c r="Z169" s="3" t="s">
        <v>6088</v>
      </c>
      <c r="AA169" s="3"/>
      <c r="AB169" s="3"/>
      <c r="AC169" s="4"/>
      <c r="AD169" s="4"/>
      <c r="AE169" s="3"/>
      <c r="AF169" s="3"/>
      <c r="AG169" s="4"/>
      <c r="AH169" s="4"/>
      <c r="AI169" s="3"/>
      <c r="AJ169" s="4"/>
      <c r="AK169" s="3"/>
      <c r="AL169" s="3"/>
      <c r="AM169" s="3"/>
      <c r="AN169" s="3"/>
      <c r="AO169" t="str">
        <f t="shared" si="5"/>
        <v/>
      </c>
    </row>
    <row r="170" spans="1:41" ht="67.5">
      <c r="A170">
        <f>COUNTIF($F$2:F170,F170)</f>
        <v>0</v>
      </c>
      <c r="B170" t="str">
        <f t="shared" si="4"/>
        <v>0</v>
      </c>
      <c r="C170" s="3"/>
      <c r="D170" s="3"/>
      <c r="E170" s="3"/>
      <c r="F170" s="3"/>
      <c r="G170" s="3"/>
      <c r="H170" s="3"/>
      <c r="I170" s="3"/>
      <c r="J170" s="4"/>
      <c r="K170" s="3" t="s">
        <v>3334</v>
      </c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 t="s">
        <v>3513</v>
      </c>
      <c r="W170" s="3" t="s">
        <v>387</v>
      </c>
      <c r="X170" s="3" t="s">
        <v>7227</v>
      </c>
      <c r="Y170" s="3" t="s">
        <v>4795</v>
      </c>
      <c r="Z170" s="3" t="s">
        <v>6066</v>
      </c>
      <c r="AA170" s="3"/>
      <c r="AB170" s="3"/>
      <c r="AC170" s="4"/>
      <c r="AD170" s="4"/>
      <c r="AE170" s="3"/>
      <c r="AF170" s="3"/>
      <c r="AG170" s="4"/>
      <c r="AH170" s="4"/>
      <c r="AI170" s="3"/>
      <c r="AJ170" s="4"/>
      <c r="AK170" s="3"/>
      <c r="AL170" s="3"/>
      <c r="AM170" s="3"/>
      <c r="AN170" s="3"/>
      <c r="AO170" t="str">
        <f t="shared" si="5"/>
        <v/>
      </c>
    </row>
    <row r="171" spans="1:41" ht="40.5">
      <c r="A171">
        <f>COUNTIF($F$2:F171,F171)</f>
        <v>0</v>
      </c>
      <c r="B171" t="str">
        <f t="shared" si="4"/>
        <v>0</v>
      </c>
      <c r="C171" s="3"/>
      <c r="D171" s="3"/>
      <c r="E171" s="3"/>
      <c r="F171" s="3"/>
      <c r="G171" s="3"/>
      <c r="H171" s="3"/>
      <c r="I171" s="3"/>
      <c r="J171" s="4"/>
      <c r="K171" s="3" t="s">
        <v>429</v>
      </c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 t="s">
        <v>3536</v>
      </c>
      <c r="W171" s="3" t="s">
        <v>380</v>
      </c>
      <c r="X171" s="3" t="s">
        <v>3122</v>
      </c>
      <c r="Y171" s="3" t="s">
        <v>4818</v>
      </c>
      <c r="Z171" s="3" t="s">
        <v>6089</v>
      </c>
      <c r="AA171" s="3"/>
      <c r="AB171" s="3"/>
      <c r="AC171" s="4"/>
      <c r="AD171" s="4"/>
      <c r="AE171" s="3"/>
      <c r="AF171" s="3"/>
      <c r="AG171" s="4"/>
      <c r="AH171" s="4"/>
      <c r="AI171" s="3"/>
      <c r="AJ171" s="4"/>
      <c r="AK171" s="3"/>
      <c r="AL171" s="3"/>
      <c r="AM171" s="3"/>
      <c r="AN171" s="3"/>
      <c r="AO171" t="str">
        <f t="shared" si="5"/>
        <v/>
      </c>
    </row>
    <row r="172" spans="1:41" ht="54">
      <c r="A172">
        <f>COUNTIF($F$2:F172,F172)</f>
        <v>0</v>
      </c>
      <c r="B172" t="str">
        <f t="shared" si="4"/>
        <v>0</v>
      </c>
      <c r="C172" s="3"/>
      <c r="D172" s="3"/>
      <c r="E172" s="3"/>
      <c r="F172" s="3"/>
      <c r="G172" s="3"/>
      <c r="H172" s="3"/>
      <c r="I172" s="3"/>
      <c r="J172" s="4"/>
      <c r="K172" s="3" t="s">
        <v>430</v>
      </c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 t="s">
        <v>3537</v>
      </c>
      <c r="W172" s="3" t="s">
        <v>384</v>
      </c>
      <c r="X172" s="3" t="s">
        <v>431</v>
      </c>
      <c r="Y172" s="3" t="s">
        <v>4819</v>
      </c>
      <c r="Z172" s="3" t="s">
        <v>6090</v>
      </c>
      <c r="AA172" s="3"/>
      <c r="AB172" s="3"/>
      <c r="AC172" s="4"/>
      <c r="AD172" s="4"/>
      <c r="AE172" s="3"/>
      <c r="AF172" s="3"/>
      <c r="AG172" s="4"/>
      <c r="AH172" s="4"/>
      <c r="AI172" s="3"/>
      <c r="AJ172" s="4"/>
      <c r="AK172" s="3"/>
      <c r="AL172" s="3"/>
      <c r="AM172" s="3"/>
      <c r="AN172" s="3"/>
      <c r="AO172" t="str">
        <f t="shared" si="5"/>
        <v/>
      </c>
    </row>
    <row r="173" spans="1:41" ht="40.5">
      <c r="A173">
        <f>COUNTIF($F$2:F173,F173)</f>
        <v>0</v>
      </c>
      <c r="B173" t="str">
        <f t="shared" si="4"/>
        <v>0</v>
      </c>
      <c r="C173" s="3"/>
      <c r="D173" s="3"/>
      <c r="E173" s="3"/>
      <c r="F173" s="3"/>
      <c r="G173" s="3"/>
      <c r="H173" s="3"/>
      <c r="I173" s="3"/>
      <c r="J173" s="4"/>
      <c r="K173" s="3" t="s">
        <v>432</v>
      </c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 t="s">
        <v>3538</v>
      </c>
      <c r="W173" s="3" t="s">
        <v>427</v>
      </c>
      <c r="X173" s="3" t="s">
        <v>433</v>
      </c>
      <c r="Y173" s="3" t="s">
        <v>4820</v>
      </c>
      <c r="Z173" s="3" t="s">
        <v>6091</v>
      </c>
      <c r="AA173" s="3"/>
      <c r="AB173" s="3"/>
      <c r="AC173" s="4"/>
      <c r="AD173" s="4"/>
      <c r="AE173" s="3"/>
      <c r="AF173" s="3"/>
      <c r="AG173" s="4"/>
      <c r="AH173" s="4"/>
      <c r="AI173" s="3"/>
      <c r="AJ173" s="4"/>
      <c r="AK173" s="3"/>
      <c r="AL173" s="3"/>
      <c r="AM173" s="3"/>
      <c r="AN173" s="3"/>
      <c r="AO173" t="str">
        <f t="shared" si="5"/>
        <v/>
      </c>
    </row>
    <row r="174" spans="1:41" ht="40.5">
      <c r="A174">
        <f>COUNTIF($F$2:F174,F174)</f>
        <v>0</v>
      </c>
      <c r="B174" t="str">
        <f t="shared" si="4"/>
        <v>0</v>
      </c>
      <c r="C174" s="3"/>
      <c r="D174" s="3"/>
      <c r="E174" s="3"/>
      <c r="F174" s="3"/>
      <c r="G174" s="3"/>
      <c r="H174" s="3"/>
      <c r="I174" s="3"/>
      <c r="J174" s="4"/>
      <c r="K174" s="3" t="s">
        <v>434</v>
      </c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 t="s">
        <v>3539</v>
      </c>
      <c r="W174" s="3" t="s">
        <v>427</v>
      </c>
      <c r="X174" s="3" t="s">
        <v>7228</v>
      </c>
      <c r="Y174" s="3" t="s">
        <v>4821</v>
      </c>
      <c r="Z174" s="3" t="s">
        <v>6092</v>
      </c>
      <c r="AA174" s="3"/>
      <c r="AB174" s="3"/>
      <c r="AC174" s="4"/>
      <c r="AD174" s="4"/>
      <c r="AE174" s="3"/>
      <c r="AF174" s="3"/>
      <c r="AG174" s="4"/>
      <c r="AH174" s="4"/>
      <c r="AI174" s="3"/>
      <c r="AJ174" s="4"/>
      <c r="AK174" s="3"/>
      <c r="AL174" s="3"/>
      <c r="AM174" s="3"/>
      <c r="AN174" s="3"/>
      <c r="AO174" t="str">
        <f t="shared" si="5"/>
        <v/>
      </c>
    </row>
    <row r="175" spans="1:41" ht="40.5">
      <c r="A175">
        <f>COUNTIF($F$2:F175,F175)</f>
        <v>0</v>
      </c>
      <c r="B175" t="str">
        <f t="shared" si="4"/>
        <v>0</v>
      </c>
      <c r="C175" s="3"/>
      <c r="D175" s="3"/>
      <c r="E175" s="3"/>
      <c r="F175" s="3"/>
      <c r="G175" s="3"/>
      <c r="H175" s="3"/>
      <c r="I175" s="3"/>
      <c r="J175" s="4"/>
      <c r="K175" s="3" t="s">
        <v>435</v>
      </c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 t="s">
        <v>3540</v>
      </c>
      <c r="W175" s="3" t="s">
        <v>427</v>
      </c>
      <c r="X175" s="3" t="s">
        <v>436</v>
      </c>
      <c r="Y175" s="3" t="s">
        <v>4822</v>
      </c>
      <c r="Z175" s="3" t="s">
        <v>6093</v>
      </c>
      <c r="AA175" s="3"/>
      <c r="AB175" s="3"/>
      <c r="AC175" s="4"/>
      <c r="AD175" s="4"/>
      <c r="AE175" s="3"/>
      <c r="AF175" s="3"/>
      <c r="AG175" s="4"/>
      <c r="AH175" s="4"/>
      <c r="AI175" s="3"/>
      <c r="AJ175" s="4"/>
      <c r="AK175" s="3"/>
      <c r="AL175" s="3"/>
      <c r="AM175" s="3"/>
      <c r="AN175" s="3"/>
      <c r="AO175" t="str">
        <f t="shared" si="5"/>
        <v/>
      </c>
    </row>
    <row r="176" spans="1:41" ht="40.5">
      <c r="A176">
        <f>COUNTIF($F$2:F176,F176)</f>
        <v>0</v>
      </c>
      <c r="B176" t="str">
        <f t="shared" si="4"/>
        <v>0</v>
      </c>
      <c r="C176" s="3"/>
      <c r="D176" s="3"/>
      <c r="E176" s="3"/>
      <c r="F176" s="3"/>
      <c r="G176" s="3"/>
      <c r="H176" s="3"/>
      <c r="I176" s="3"/>
      <c r="J176" s="4"/>
      <c r="K176" s="3" t="s">
        <v>3335</v>
      </c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 t="s">
        <v>3541</v>
      </c>
      <c r="W176" s="3" t="s">
        <v>4636</v>
      </c>
      <c r="X176" s="3" t="s">
        <v>7229</v>
      </c>
      <c r="Y176" s="3" t="s">
        <v>4823</v>
      </c>
      <c r="Z176" s="3" t="s">
        <v>6094</v>
      </c>
      <c r="AA176" s="3"/>
      <c r="AB176" s="3"/>
      <c r="AC176" s="4"/>
      <c r="AD176" s="4"/>
      <c r="AE176" s="3"/>
      <c r="AF176" s="3"/>
      <c r="AG176" s="4"/>
      <c r="AH176" s="4"/>
      <c r="AI176" s="3"/>
      <c r="AJ176" s="4"/>
      <c r="AK176" s="3"/>
      <c r="AL176" s="3"/>
      <c r="AM176" s="3"/>
      <c r="AN176" s="3"/>
      <c r="AO176" t="str">
        <f t="shared" si="5"/>
        <v/>
      </c>
    </row>
    <row r="177" spans="1:41" ht="40.5">
      <c r="A177">
        <f>COUNTIF($F$2:F177,F177)</f>
        <v>0</v>
      </c>
      <c r="B177" t="str">
        <f t="shared" si="4"/>
        <v>0</v>
      </c>
      <c r="C177" s="3"/>
      <c r="D177" s="3"/>
      <c r="E177" s="3"/>
      <c r="F177" s="3"/>
      <c r="G177" s="3"/>
      <c r="H177" s="3"/>
      <c r="I177" s="3"/>
      <c r="J177" s="4"/>
      <c r="K177" s="3" t="s">
        <v>3336</v>
      </c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 t="s">
        <v>3542</v>
      </c>
      <c r="W177" s="3" t="s">
        <v>4637</v>
      </c>
      <c r="X177" s="3" t="s">
        <v>7230</v>
      </c>
      <c r="Y177" s="3" t="s">
        <v>4824</v>
      </c>
      <c r="Z177" s="3" t="s">
        <v>6095</v>
      </c>
      <c r="AA177" s="3"/>
      <c r="AB177" s="3"/>
      <c r="AC177" s="4"/>
      <c r="AD177" s="4"/>
      <c r="AE177" s="3"/>
      <c r="AF177" s="3"/>
      <c r="AG177" s="4"/>
      <c r="AH177" s="4"/>
      <c r="AI177" s="3"/>
      <c r="AJ177" s="4"/>
      <c r="AK177" s="3"/>
      <c r="AL177" s="3"/>
      <c r="AM177" s="3"/>
      <c r="AN177" s="3"/>
      <c r="AO177" t="str">
        <f t="shared" si="5"/>
        <v/>
      </c>
    </row>
    <row r="178" spans="1:41" ht="40.5">
      <c r="A178">
        <f>COUNTIF($F$2:F178,F178)</f>
        <v>0</v>
      </c>
      <c r="B178" t="str">
        <f t="shared" si="4"/>
        <v>0</v>
      </c>
      <c r="C178" s="3"/>
      <c r="D178" s="3"/>
      <c r="E178" s="3"/>
      <c r="F178" s="3"/>
      <c r="G178" s="3"/>
      <c r="H178" s="3"/>
      <c r="I178" s="3"/>
      <c r="J178" s="4"/>
      <c r="K178" s="3" t="s">
        <v>3337</v>
      </c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 t="s">
        <v>3543</v>
      </c>
      <c r="W178" s="3" t="s">
        <v>427</v>
      </c>
      <c r="X178" s="3" t="s">
        <v>7231</v>
      </c>
      <c r="Y178" s="3" t="s">
        <v>4825</v>
      </c>
      <c r="Z178" s="3" t="s">
        <v>6096</v>
      </c>
      <c r="AA178" s="3"/>
      <c r="AB178" s="3"/>
      <c r="AC178" s="4"/>
      <c r="AD178" s="4"/>
      <c r="AE178" s="3"/>
      <c r="AF178" s="3"/>
      <c r="AG178" s="4"/>
      <c r="AH178" s="4"/>
      <c r="AI178" s="3"/>
      <c r="AJ178" s="4"/>
      <c r="AK178" s="3"/>
      <c r="AL178" s="3"/>
      <c r="AM178" s="3"/>
      <c r="AN178" s="3"/>
      <c r="AO178" t="str">
        <f t="shared" si="5"/>
        <v/>
      </c>
    </row>
    <row r="179" spans="1:41" ht="40.5">
      <c r="A179">
        <f>COUNTIF($F$2:F179,F179)</f>
        <v>0</v>
      </c>
      <c r="B179" t="str">
        <f t="shared" si="4"/>
        <v>0</v>
      </c>
      <c r="C179" s="3"/>
      <c r="D179" s="3"/>
      <c r="E179" s="3"/>
      <c r="F179" s="3"/>
      <c r="G179" s="3"/>
      <c r="H179" s="3"/>
      <c r="I179" s="3"/>
      <c r="J179" s="4"/>
      <c r="K179" s="3" t="s">
        <v>3338</v>
      </c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 t="s">
        <v>3544</v>
      </c>
      <c r="W179" s="3" t="s">
        <v>427</v>
      </c>
      <c r="X179" s="3" t="s">
        <v>7232</v>
      </c>
      <c r="Y179" s="3" t="s">
        <v>4826</v>
      </c>
      <c r="Z179" s="3" t="s">
        <v>6097</v>
      </c>
      <c r="AA179" s="3"/>
      <c r="AB179" s="3"/>
      <c r="AC179" s="4"/>
      <c r="AD179" s="4"/>
      <c r="AE179" s="3"/>
      <c r="AF179" s="3"/>
      <c r="AG179" s="4"/>
      <c r="AH179" s="4"/>
      <c r="AI179" s="3"/>
      <c r="AJ179" s="4"/>
      <c r="AK179" s="3"/>
      <c r="AL179" s="3"/>
      <c r="AM179" s="3"/>
      <c r="AN179" s="3"/>
      <c r="AO179" t="str">
        <f t="shared" si="5"/>
        <v/>
      </c>
    </row>
    <row r="180" spans="1:41" ht="40.5">
      <c r="A180">
        <f>COUNTIF($F$2:F180,F180)</f>
        <v>0</v>
      </c>
      <c r="B180" t="str">
        <f t="shared" si="4"/>
        <v>0</v>
      </c>
      <c r="C180" s="3"/>
      <c r="D180" s="3"/>
      <c r="E180" s="3"/>
      <c r="F180" s="3"/>
      <c r="G180" s="3"/>
      <c r="H180" s="3"/>
      <c r="I180" s="3"/>
      <c r="J180" s="4"/>
      <c r="K180" s="3" t="s">
        <v>3339</v>
      </c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 t="s">
        <v>3545</v>
      </c>
      <c r="W180" s="3" t="s">
        <v>427</v>
      </c>
      <c r="X180" s="3" t="s">
        <v>7233</v>
      </c>
      <c r="Y180" s="3" t="s">
        <v>4827</v>
      </c>
      <c r="Z180" s="3" t="s">
        <v>6098</v>
      </c>
      <c r="AA180" s="3"/>
      <c r="AB180" s="3"/>
      <c r="AC180" s="4"/>
      <c r="AD180" s="4"/>
      <c r="AE180" s="3"/>
      <c r="AF180" s="3"/>
      <c r="AG180" s="4"/>
      <c r="AH180" s="4"/>
      <c r="AI180" s="3"/>
      <c r="AJ180" s="4"/>
      <c r="AK180" s="3"/>
      <c r="AL180" s="3"/>
      <c r="AM180" s="3"/>
      <c r="AN180" s="3"/>
      <c r="AO180" t="str">
        <f t="shared" si="5"/>
        <v/>
      </c>
    </row>
    <row r="181" spans="1:41" ht="40.5">
      <c r="A181">
        <f>COUNTIF($F$2:F181,F181)</f>
        <v>0</v>
      </c>
      <c r="B181" t="str">
        <f t="shared" si="4"/>
        <v>0</v>
      </c>
      <c r="C181" s="3"/>
      <c r="D181" s="3"/>
      <c r="E181" s="3"/>
      <c r="F181" s="3"/>
      <c r="G181" s="3"/>
      <c r="H181" s="3"/>
      <c r="I181" s="3"/>
      <c r="J181" s="4"/>
      <c r="K181" s="3" t="s">
        <v>3340</v>
      </c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 t="s">
        <v>3546</v>
      </c>
      <c r="W181" s="3" t="s">
        <v>384</v>
      </c>
      <c r="X181" s="3" t="s">
        <v>7234</v>
      </c>
      <c r="Y181" s="3" t="s">
        <v>4828</v>
      </c>
      <c r="Z181" s="3" t="s">
        <v>6099</v>
      </c>
      <c r="AA181" s="3"/>
      <c r="AB181" s="3"/>
      <c r="AC181" s="4"/>
      <c r="AD181" s="4"/>
      <c r="AE181" s="3"/>
      <c r="AF181" s="3"/>
      <c r="AG181" s="4"/>
      <c r="AH181" s="4"/>
      <c r="AI181" s="3"/>
      <c r="AJ181" s="4"/>
      <c r="AK181" s="3"/>
      <c r="AL181" s="3"/>
      <c r="AM181" s="3"/>
      <c r="AN181" s="3"/>
      <c r="AO181" t="str">
        <f t="shared" si="5"/>
        <v/>
      </c>
    </row>
    <row r="182" spans="1:41" ht="40.5">
      <c r="A182">
        <f>COUNTIF($F$2:F182,F182)</f>
        <v>0</v>
      </c>
      <c r="B182" t="str">
        <f t="shared" si="4"/>
        <v>0</v>
      </c>
      <c r="C182" s="3"/>
      <c r="D182" s="3"/>
      <c r="E182" s="3"/>
      <c r="F182" s="3"/>
      <c r="G182" s="3"/>
      <c r="H182" s="3"/>
      <c r="I182" s="3"/>
      <c r="J182" s="4"/>
      <c r="K182" s="3" t="s">
        <v>499</v>
      </c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 t="s">
        <v>3547</v>
      </c>
      <c r="W182" s="3" t="s">
        <v>483</v>
      </c>
      <c r="X182" s="3" t="s">
        <v>500</v>
      </c>
      <c r="Y182" s="3" t="s">
        <v>4829</v>
      </c>
      <c r="Z182" s="3" t="s">
        <v>6100</v>
      </c>
      <c r="AA182" s="3"/>
      <c r="AB182" s="3"/>
      <c r="AC182" s="4"/>
      <c r="AD182" s="4"/>
      <c r="AE182" s="3"/>
      <c r="AF182" s="3"/>
      <c r="AG182" s="4"/>
      <c r="AH182" s="4"/>
      <c r="AI182" s="3"/>
      <c r="AJ182" s="4"/>
      <c r="AK182" s="3"/>
      <c r="AL182" s="3"/>
      <c r="AM182" s="3"/>
      <c r="AN182" s="3"/>
      <c r="AO182" t="str">
        <f t="shared" si="5"/>
        <v/>
      </c>
    </row>
    <row r="183" spans="1:41" ht="54">
      <c r="A183">
        <f>COUNTIF($F$2:F183,F183)</f>
        <v>0</v>
      </c>
      <c r="B183" t="str">
        <f t="shared" si="4"/>
        <v>0</v>
      </c>
      <c r="C183" s="3"/>
      <c r="D183" s="3"/>
      <c r="E183" s="3"/>
      <c r="F183" s="3"/>
      <c r="G183" s="3"/>
      <c r="H183" s="3"/>
      <c r="I183" s="3"/>
      <c r="J183" s="4"/>
      <c r="K183" s="3" t="s">
        <v>437</v>
      </c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 t="s">
        <v>3548</v>
      </c>
      <c r="W183" s="3" t="s">
        <v>438</v>
      </c>
      <c r="X183" s="3" t="s">
        <v>439</v>
      </c>
      <c r="Y183" s="3" t="s">
        <v>4830</v>
      </c>
      <c r="Z183" s="3" t="s">
        <v>6101</v>
      </c>
      <c r="AA183" s="3"/>
      <c r="AB183" s="3"/>
      <c r="AC183" s="4"/>
      <c r="AD183" s="4"/>
      <c r="AE183" s="3"/>
      <c r="AF183" s="3"/>
      <c r="AG183" s="4"/>
      <c r="AH183" s="4"/>
      <c r="AI183" s="3"/>
      <c r="AJ183" s="4"/>
      <c r="AK183" s="3"/>
      <c r="AL183" s="3"/>
      <c r="AM183" s="3"/>
      <c r="AN183" s="3"/>
      <c r="AO183" t="str">
        <f t="shared" si="5"/>
        <v/>
      </c>
    </row>
    <row r="184" spans="1:41" ht="40.5">
      <c r="A184">
        <f>COUNTIF($F$2:F184,F184)</f>
        <v>0</v>
      </c>
      <c r="B184" t="str">
        <f t="shared" si="4"/>
        <v>0</v>
      </c>
      <c r="C184" s="3"/>
      <c r="D184" s="3"/>
      <c r="E184" s="3"/>
      <c r="F184" s="3"/>
      <c r="G184" s="3"/>
      <c r="H184" s="3"/>
      <c r="I184" s="3"/>
      <c r="J184" s="4"/>
      <c r="K184" s="3" t="s">
        <v>440</v>
      </c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 t="s">
        <v>3549</v>
      </c>
      <c r="W184" s="3" t="s">
        <v>441</v>
      </c>
      <c r="X184" s="3" t="s">
        <v>442</v>
      </c>
      <c r="Y184" s="3" t="s">
        <v>4831</v>
      </c>
      <c r="Z184" s="3" t="s">
        <v>6102</v>
      </c>
      <c r="AA184" s="3"/>
      <c r="AB184" s="3"/>
      <c r="AC184" s="4"/>
      <c r="AD184" s="4"/>
      <c r="AE184" s="3"/>
      <c r="AF184" s="3"/>
      <c r="AG184" s="4"/>
      <c r="AH184" s="4"/>
      <c r="AI184" s="3"/>
      <c r="AJ184" s="4"/>
      <c r="AK184" s="3"/>
      <c r="AL184" s="3"/>
      <c r="AM184" s="3"/>
      <c r="AN184" s="3"/>
      <c r="AO184" t="str">
        <f t="shared" si="5"/>
        <v/>
      </c>
    </row>
    <row r="185" spans="1:41" ht="40.5">
      <c r="A185">
        <f>COUNTIF($F$2:F185,F185)</f>
        <v>0</v>
      </c>
      <c r="B185" t="str">
        <f t="shared" si="4"/>
        <v>0</v>
      </c>
      <c r="C185" s="3"/>
      <c r="D185" s="3"/>
      <c r="E185" s="3"/>
      <c r="F185" s="3"/>
      <c r="G185" s="3"/>
      <c r="H185" s="3"/>
      <c r="I185" s="3"/>
      <c r="J185" s="4"/>
      <c r="K185" s="3" t="s">
        <v>443</v>
      </c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 t="s">
        <v>3550</v>
      </c>
      <c r="W185" s="3" t="s">
        <v>444</v>
      </c>
      <c r="X185" s="3" t="s">
        <v>445</v>
      </c>
      <c r="Y185" s="3" t="s">
        <v>4832</v>
      </c>
      <c r="Z185" s="3" t="s">
        <v>6103</v>
      </c>
      <c r="AA185" s="3"/>
      <c r="AB185" s="3"/>
      <c r="AC185" s="4"/>
      <c r="AD185" s="4"/>
      <c r="AE185" s="3"/>
      <c r="AF185" s="3"/>
      <c r="AG185" s="4"/>
      <c r="AH185" s="4"/>
      <c r="AI185" s="3"/>
      <c r="AJ185" s="4"/>
      <c r="AK185" s="3"/>
      <c r="AL185" s="3"/>
      <c r="AM185" s="3"/>
      <c r="AN185" s="3"/>
      <c r="AO185" t="str">
        <f t="shared" si="5"/>
        <v/>
      </c>
    </row>
    <row r="186" spans="1:41" ht="40.5">
      <c r="A186">
        <f>COUNTIF($F$2:F186,F186)</f>
        <v>0</v>
      </c>
      <c r="B186" t="str">
        <f t="shared" si="4"/>
        <v>0</v>
      </c>
      <c r="C186" s="3"/>
      <c r="D186" s="3"/>
      <c r="E186" s="3"/>
      <c r="F186" s="3"/>
      <c r="G186" s="3"/>
      <c r="H186" s="3"/>
      <c r="I186" s="3"/>
      <c r="J186" s="4"/>
      <c r="K186" s="3" t="s">
        <v>448</v>
      </c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 t="s">
        <v>3551</v>
      </c>
      <c r="W186" s="3" t="s">
        <v>449</v>
      </c>
      <c r="X186" s="3" t="s">
        <v>7235</v>
      </c>
      <c r="Y186" s="3" t="s">
        <v>4833</v>
      </c>
      <c r="Z186" s="3" t="s">
        <v>6104</v>
      </c>
      <c r="AA186" s="3"/>
      <c r="AB186" s="3"/>
      <c r="AC186" s="4"/>
      <c r="AD186" s="4"/>
      <c r="AE186" s="3"/>
      <c r="AF186" s="3"/>
      <c r="AG186" s="4"/>
      <c r="AH186" s="4"/>
      <c r="AI186" s="3"/>
      <c r="AJ186" s="4"/>
      <c r="AK186" s="3"/>
      <c r="AL186" s="3"/>
      <c r="AM186" s="3"/>
      <c r="AN186" s="3"/>
      <c r="AO186" t="str">
        <f t="shared" si="5"/>
        <v/>
      </c>
    </row>
    <row r="187" spans="1:41" ht="40.5">
      <c r="A187">
        <f>COUNTIF($F$2:F187,F187)</f>
        <v>0</v>
      </c>
      <c r="B187" t="str">
        <f t="shared" si="4"/>
        <v>0</v>
      </c>
      <c r="C187" s="3"/>
      <c r="D187" s="3"/>
      <c r="E187" s="3"/>
      <c r="F187" s="3"/>
      <c r="G187" s="3"/>
      <c r="H187" s="3"/>
      <c r="I187" s="3"/>
      <c r="J187" s="4"/>
      <c r="K187" s="3" t="s">
        <v>450</v>
      </c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 t="s">
        <v>3552</v>
      </c>
      <c r="W187" s="3" t="s">
        <v>451</v>
      </c>
      <c r="X187" s="3" t="s">
        <v>452</v>
      </c>
      <c r="Y187" s="3" t="s">
        <v>4834</v>
      </c>
      <c r="Z187" s="3" t="s">
        <v>6105</v>
      </c>
      <c r="AA187" s="3"/>
      <c r="AB187" s="3"/>
      <c r="AC187" s="4"/>
      <c r="AD187" s="4"/>
      <c r="AE187" s="3"/>
      <c r="AF187" s="3"/>
      <c r="AG187" s="4"/>
      <c r="AH187" s="4"/>
      <c r="AI187" s="3"/>
      <c r="AJ187" s="4"/>
      <c r="AK187" s="3"/>
      <c r="AL187" s="3"/>
      <c r="AM187" s="3"/>
      <c r="AN187" s="3"/>
      <c r="AO187" t="str">
        <f t="shared" si="5"/>
        <v/>
      </c>
    </row>
    <row r="188" spans="1:41" ht="54">
      <c r="A188">
        <f>COUNTIF($F$2:F188,F188)</f>
        <v>0</v>
      </c>
      <c r="B188" t="str">
        <f t="shared" si="4"/>
        <v>0</v>
      </c>
      <c r="C188" s="3"/>
      <c r="D188" s="3"/>
      <c r="E188" s="3"/>
      <c r="F188" s="3"/>
      <c r="G188" s="3"/>
      <c r="H188" s="3"/>
      <c r="I188" s="3"/>
      <c r="J188" s="4"/>
      <c r="K188" s="3" t="s">
        <v>453</v>
      </c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 t="s">
        <v>3553</v>
      </c>
      <c r="W188" s="3" t="s">
        <v>454</v>
      </c>
      <c r="X188" s="3" t="s">
        <v>455</v>
      </c>
      <c r="Y188" s="3" t="s">
        <v>4835</v>
      </c>
      <c r="Z188" s="3" t="s">
        <v>6106</v>
      </c>
      <c r="AA188" s="3"/>
      <c r="AB188" s="3"/>
      <c r="AC188" s="4"/>
      <c r="AD188" s="4"/>
      <c r="AE188" s="3"/>
      <c r="AF188" s="3"/>
      <c r="AG188" s="4"/>
      <c r="AH188" s="4"/>
      <c r="AI188" s="3"/>
      <c r="AJ188" s="4"/>
      <c r="AK188" s="3"/>
      <c r="AL188" s="3"/>
      <c r="AM188" s="3"/>
      <c r="AN188" s="3"/>
      <c r="AO188" t="str">
        <f t="shared" si="5"/>
        <v/>
      </c>
    </row>
    <row r="189" spans="1:41" ht="40.5">
      <c r="A189">
        <f>COUNTIF($F$2:F189,F189)</f>
        <v>0</v>
      </c>
      <c r="B189" t="str">
        <f t="shared" si="4"/>
        <v>0</v>
      </c>
      <c r="C189" s="3"/>
      <c r="D189" s="3"/>
      <c r="E189" s="3"/>
      <c r="F189" s="3"/>
      <c r="G189" s="3"/>
      <c r="H189" s="3"/>
      <c r="I189" s="3"/>
      <c r="J189" s="4"/>
      <c r="K189" s="3" t="s">
        <v>456</v>
      </c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 t="s">
        <v>3554</v>
      </c>
      <c r="W189" s="3" t="s">
        <v>441</v>
      </c>
      <c r="X189" s="3" t="s">
        <v>457</v>
      </c>
      <c r="Y189" s="3" t="s">
        <v>4836</v>
      </c>
      <c r="Z189" s="3" t="s">
        <v>6107</v>
      </c>
      <c r="AA189" s="3"/>
      <c r="AB189" s="3"/>
      <c r="AC189" s="4"/>
      <c r="AD189" s="4"/>
      <c r="AE189" s="3"/>
      <c r="AF189" s="3"/>
      <c r="AG189" s="4"/>
      <c r="AH189" s="4"/>
      <c r="AI189" s="3"/>
      <c r="AJ189" s="4"/>
      <c r="AK189" s="3"/>
      <c r="AL189" s="3"/>
      <c r="AM189" s="3"/>
      <c r="AN189" s="3"/>
      <c r="AO189" t="str">
        <f t="shared" si="5"/>
        <v/>
      </c>
    </row>
    <row r="190" spans="1:41" ht="40.5">
      <c r="A190">
        <f>COUNTIF($F$2:F190,F190)</f>
        <v>0</v>
      </c>
      <c r="B190" t="str">
        <f t="shared" si="4"/>
        <v>0</v>
      </c>
      <c r="C190" s="3"/>
      <c r="D190" s="3"/>
      <c r="E190" s="3"/>
      <c r="F190" s="3"/>
      <c r="G190" s="3"/>
      <c r="H190" s="3"/>
      <c r="I190" s="3"/>
      <c r="J190" s="4"/>
      <c r="K190" s="3" t="s">
        <v>458</v>
      </c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 t="s">
        <v>3555</v>
      </c>
      <c r="W190" s="3" t="s">
        <v>459</v>
      </c>
      <c r="X190" s="3" t="s">
        <v>460</v>
      </c>
      <c r="Y190" s="3" t="s">
        <v>4837</v>
      </c>
      <c r="Z190" s="3" t="s">
        <v>6108</v>
      </c>
      <c r="AA190" s="3"/>
      <c r="AB190" s="3"/>
      <c r="AC190" s="4"/>
      <c r="AD190" s="4"/>
      <c r="AE190" s="3"/>
      <c r="AF190" s="3"/>
      <c r="AG190" s="4"/>
      <c r="AH190" s="4"/>
      <c r="AI190" s="3"/>
      <c r="AJ190" s="4"/>
      <c r="AK190" s="3"/>
      <c r="AL190" s="3"/>
      <c r="AM190" s="3"/>
      <c r="AN190" s="3"/>
      <c r="AO190" t="str">
        <f t="shared" si="5"/>
        <v/>
      </c>
    </row>
    <row r="191" spans="1:41" ht="40.5">
      <c r="A191">
        <f>COUNTIF($F$2:F191,F191)</f>
        <v>0</v>
      </c>
      <c r="B191" t="str">
        <f t="shared" si="4"/>
        <v>0</v>
      </c>
      <c r="C191" s="3"/>
      <c r="D191" s="3"/>
      <c r="E191" s="3"/>
      <c r="F191" s="3"/>
      <c r="G191" s="3"/>
      <c r="H191" s="3"/>
      <c r="I191" s="3"/>
      <c r="J191" s="4"/>
      <c r="K191" s="3" t="s">
        <v>3123</v>
      </c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 t="s">
        <v>3556</v>
      </c>
      <c r="W191" s="3" t="s">
        <v>461</v>
      </c>
      <c r="X191" s="3" t="s">
        <v>462</v>
      </c>
      <c r="Y191" s="3" t="s">
        <v>4838</v>
      </c>
      <c r="Z191" s="3" t="s">
        <v>6109</v>
      </c>
      <c r="AA191" s="3"/>
      <c r="AB191" s="3"/>
      <c r="AC191" s="4"/>
      <c r="AD191" s="4"/>
      <c r="AE191" s="3"/>
      <c r="AF191" s="3"/>
      <c r="AG191" s="4"/>
      <c r="AH191" s="4"/>
      <c r="AI191" s="3"/>
      <c r="AJ191" s="4"/>
      <c r="AK191" s="3"/>
      <c r="AL191" s="3"/>
      <c r="AM191" s="3"/>
      <c r="AN191" s="3"/>
      <c r="AO191" t="str">
        <f t="shared" si="5"/>
        <v/>
      </c>
    </row>
    <row r="192" spans="1:41" ht="40.5">
      <c r="A192">
        <f>COUNTIF($F$2:F192,F192)</f>
        <v>0</v>
      </c>
      <c r="B192" t="str">
        <f t="shared" si="4"/>
        <v>0</v>
      </c>
      <c r="C192" s="3"/>
      <c r="D192" s="3"/>
      <c r="E192" s="3"/>
      <c r="F192" s="3"/>
      <c r="G192" s="3"/>
      <c r="H192" s="3"/>
      <c r="I192" s="3"/>
      <c r="J192" s="4"/>
      <c r="K192" s="3" t="s">
        <v>463</v>
      </c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 t="s">
        <v>3557</v>
      </c>
      <c r="W192" s="3" t="s">
        <v>464</v>
      </c>
      <c r="X192" s="3" t="s">
        <v>465</v>
      </c>
      <c r="Y192" s="3" t="s">
        <v>4839</v>
      </c>
      <c r="Z192" s="3" t="s">
        <v>6110</v>
      </c>
      <c r="AA192" s="3"/>
      <c r="AB192" s="3"/>
      <c r="AC192" s="4"/>
      <c r="AD192" s="4"/>
      <c r="AE192" s="3"/>
      <c r="AF192" s="3"/>
      <c r="AG192" s="4"/>
      <c r="AH192" s="4"/>
      <c r="AI192" s="3"/>
      <c r="AJ192" s="4"/>
      <c r="AK192" s="3"/>
      <c r="AL192" s="3"/>
      <c r="AM192" s="3"/>
      <c r="AN192" s="3"/>
      <c r="AO192" t="str">
        <f t="shared" si="5"/>
        <v/>
      </c>
    </row>
    <row r="193" spans="1:41" ht="40.5">
      <c r="A193">
        <f>COUNTIF($F$2:F193,F193)</f>
        <v>0</v>
      </c>
      <c r="B193" t="str">
        <f t="shared" si="4"/>
        <v>0</v>
      </c>
      <c r="C193" s="3"/>
      <c r="D193" s="3"/>
      <c r="E193" s="3"/>
      <c r="F193" s="3"/>
      <c r="G193" s="3"/>
      <c r="H193" s="3"/>
      <c r="I193" s="3"/>
      <c r="J193" s="4"/>
      <c r="K193" s="3" t="s">
        <v>467</v>
      </c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 t="s">
        <v>3558</v>
      </c>
      <c r="W193" s="3" t="s">
        <v>469</v>
      </c>
      <c r="X193" s="3" t="s">
        <v>470</v>
      </c>
      <c r="Y193" s="3" t="s">
        <v>4840</v>
      </c>
      <c r="Z193" s="3" t="s">
        <v>6111</v>
      </c>
      <c r="AA193" s="3"/>
      <c r="AB193" s="3"/>
      <c r="AC193" s="4"/>
      <c r="AD193" s="4"/>
      <c r="AE193" s="3"/>
      <c r="AF193" s="3"/>
      <c r="AG193" s="4"/>
      <c r="AH193" s="4"/>
      <c r="AI193" s="3"/>
      <c r="AJ193" s="4"/>
      <c r="AK193" s="3"/>
      <c r="AL193" s="3"/>
      <c r="AM193" s="3"/>
      <c r="AN193" s="3"/>
      <c r="AO193" t="str">
        <f t="shared" si="5"/>
        <v/>
      </c>
    </row>
    <row r="194" spans="1:41" ht="40.5">
      <c r="A194">
        <f>COUNTIF($F$2:F194,F194)</f>
        <v>0</v>
      </c>
      <c r="B194" t="str">
        <f t="shared" ref="B194:B257" si="6">F194&amp;A194</f>
        <v>0</v>
      </c>
      <c r="C194" s="3"/>
      <c r="D194" s="3"/>
      <c r="E194" s="3"/>
      <c r="F194" s="3"/>
      <c r="G194" s="3"/>
      <c r="H194" s="3"/>
      <c r="I194" s="3"/>
      <c r="J194" s="4"/>
      <c r="K194" s="3" t="s">
        <v>471</v>
      </c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 t="s">
        <v>3559</v>
      </c>
      <c r="W194" s="3" t="s">
        <v>472</v>
      </c>
      <c r="X194" s="3" t="s">
        <v>473</v>
      </c>
      <c r="Y194" s="3" t="s">
        <v>4841</v>
      </c>
      <c r="Z194" s="3" t="s">
        <v>6112</v>
      </c>
      <c r="AA194" s="3"/>
      <c r="AB194" s="3"/>
      <c r="AC194" s="4"/>
      <c r="AD194" s="4"/>
      <c r="AE194" s="3"/>
      <c r="AF194" s="3"/>
      <c r="AG194" s="4"/>
      <c r="AH194" s="4"/>
      <c r="AI194" s="3"/>
      <c r="AJ194" s="4"/>
      <c r="AK194" s="3"/>
      <c r="AL194" s="3"/>
      <c r="AM194" s="3"/>
      <c r="AN194" s="3"/>
      <c r="AO194" t="str">
        <f t="shared" ref="AO194:AO257" si="7">PHONETIC(L194)</f>
        <v/>
      </c>
    </row>
    <row r="195" spans="1:41" ht="40.5">
      <c r="A195">
        <f>COUNTIF($F$2:F195,F195)</f>
        <v>0</v>
      </c>
      <c r="B195" t="str">
        <f t="shared" si="6"/>
        <v>0</v>
      </c>
      <c r="C195" s="3"/>
      <c r="D195" s="3"/>
      <c r="E195" s="3"/>
      <c r="F195" s="3"/>
      <c r="G195" s="3"/>
      <c r="H195" s="3"/>
      <c r="I195" s="3"/>
      <c r="J195" s="4"/>
      <c r="K195" s="3" t="s">
        <v>474</v>
      </c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 t="s">
        <v>3560</v>
      </c>
      <c r="W195" s="3" t="s">
        <v>472</v>
      </c>
      <c r="X195" s="3" t="s">
        <v>475</v>
      </c>
      <c r="Y195" s="3" t="s">
        <v>4842</v>
      </c>
      <c r="Z195" s="3" t="s">
        <v>6113</v>
      </c>
      <c r="AA195" s="3"/>
      <c r="AB195" s="3"/>
      <c r="AC195" s="4"/>
      <c r="AD195" s="4"/>
      <c r="AE195" s="3"/>
      <c r="AF195" s="3"/>
      <c r="AG195" s="4"/>
      <c r="AH195" s="4"/>
      <c r="AI195" s="3"/>
      <c r="AJ195" s="4"/>
      <c r="AK195" s="3"/>
      <c r="AL195" s="3"/>
      <c r="AM195" s="3"/>
      <c r="AN195" s="3"/>
      <c r="AO195" t="str">
        <f t="shared" si="7"/>
        <v/>
      </c>
    </row>
    <row r="196" spans="1:41" ht="40.5">
      <c r="A196">
        <f>COUNTIF($F$2:F196,F196)</f>
        <v>0</v>
      </c>
      <c r="B196" t="str">
        <f t="shared" si="6"/>
        <v>0</v>
      </c>
      <c r="C196" s="3"/>
      <c r="D196" s="3"/>
      <c r="E196" s="3"/>
      <c r="F196" s="3"/>
      <c r="G196" s="3"/>
      <c r="H196" s="3"/>
      <c r="I196" s="3"/>
      <c r="J196" s="4"/>
      <c r="K196" s="3" t="s">
        <v>476</v>
      </c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 t="s">
        <v>3561</v>
      </c>
      <c r="W196" s="3" t="s">
        <v>472</v>
      </c>
      <c r="X196" s="3" t="s">
        <v>477</v>
      </c>
      <c r="Y196" s="3" t="s">
        <v>4843</v>
      </c>
      <c r="Z196" s="3" t="s">
        <v>6114</v>
      </c>
      <c r="AA196" s="3"/>
      <c r="AB196" s="3"/>
      <c r="AC196" s="4"/>
      <c r="AD196" s="4"/>
      <c r="AE196" s="3"/>
      <c r="AF196" s="3"/>
      <c r="AG196" s="4"/>
      <c r="AH196" s="4"/>
      <c r="AI196" s="3"/>
      <c r="AJ196" s="4"/>
      <c r="AK196" s="3"/>
      <c r="AL196" s="3"/>
      <c r="AM196" s="3"/>
      <c r="AN196" s="3"/>
      <c r="AO196" t="str">
        <f t="shared" si="7"/>
        <v/>
      </c>
    </row>
    <row r="197" spans="1:41" ht="40.5">
      <c r="A197">
        <f>COUNTIF($F$2:F197,F197)</f>
        <v>0</v>
      </c>
      <c r="B197" t="str">
        <f t="shared" si="6"/>
        <v>0</v>
      </c>
      <c r="C197" s="3"/>
      <c r="D197" s="3"/>
      <c r="E197" s="3"/>
      <c r="F197" s="3"/>
      <c r="G197" s="3"/>
      <c r="H197" s="3"/>
      <c r="I197" s="3"/>
      <c r="J197" s="4"/>
      <c r="K197" s="3" t="s">
        <v>478</v>
      </c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 t="s">
        <v>3562</v>
      </c>
      <c r="W197" s="3" t="s">
        <v>449</v>
      </c>
      <c r="X197" s="3" t="s">
        <v>479</v>
      </c>
      <c r="Y197" s="3" t="s">
        <v>4844</v>
      </c>
      <c r="Z197" s="3" t="s">
        <v>6115</v>
      </c>
      <c r="AA197" s="3"/>
      <c r="AB197" s="3"/>
      <c r="AC197" s="4"/>
      <c r="AD197" s="4"/>
      <c r="AE197" s="3"/>
      <c r="AF197" s="3"/>
      <c r="AG197" s="4"/>
      <c r="AH197" s="4"/>
      <c r="AI197" s="3"/>
      <c r="AJ197" s="4"/>
      <c r="AK197" s="3"/>
      <c r="AL197" s="3"/>
      <c r="AM197" s="3"/>
      <c r="AN197" s="3"/>
      <c r="AO197" t="str">
        <f t="shared" si="7"/>
        <v/>
      </c>
    </row>
    <row r="198" spans="1:41" ht="54">
      <c r="A198">
        <f>COUNTIF($F$2:F198,F198)</f>
        <v>0</v>
      </c>
      <c r="B198" t="str">
        <f t="shared" si="6"/>
        <v>0</v>
      </c>
      <c r="C198" s="3"/>
      <c r="D198" s="3"/>
      <c r="E198" s="3"/>
      <c r="F198" s="3"/>
      <c r="G198" s="3"/>
      <c r="H198" s="3"/>
      <c r="I198" s="3"/>
      <c r="J198" s="4"/>
      <c r="K198" s="3" t="s">
        <v>480</v>
      </c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 t="s">
        <v>3563</v>
      </c>
      <c r="W198" s="3" t="s">
        <v>449</v>
      </c>
      <c r="X198" s="3" t="s">
        <v>481</v>
      </c>
      <c r="Y198" s="3" t="s">
        <v>4845</v>
      </c>
      <c r="Z198" s="3" t="s">
        <v>6116</v>
      </c>
      <c r="AA198" s="3"/>
      <c r="AB198" s="3"/>
      <c r="AC198" s="4"/>
      <c r="AD198" s="4"/>
      <c r="AE198" s="3"/>
      <c r="AF198" s="3"/>
      <c r="AG198" s="4"/>
      <c r="AH198" s="4"/>
      <c r="AI198" s="3"/>
      <c r="AJ198" s="4"/>
      <c r="AK198" s="3"/>
      <c r="AL198" s="3"/>
      <c r="AM198" s="3"/>
      <c r="AN198" s="3"/>
      <c r="AO198" t="str">
        <f t="shared" si="7"/>
        <v/>
      </c>
    </row>
    <row r="199" spans="1:41" ht="54">
      <c r="A199">
        <f>COUNTIF($F$2:F199,F199)</f>
        <v>0</v>
      </c>
      <c r="B199" t="str">
        <f t="shared" si="6"/>
        <v>0</v>
      </c>
      <c r="C199" s="3"/>
      <c r="D199" s="3"/>
      <c r="E199" s="3"/>
      <c r="F199" s="3"/>
      <c r="G199" s="3"/>
      <c r="H199" s="3"/>
      <c r="I199" s="3"/>
      <c r="J199" s="4"/>
      <c r="K199" s="3" t="s">
        <v>482</v>
      </c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 t="s">
        <v>3564</v>
      </c>
      <c r="W199" s="3" t="s">
        <v>483</v>
      </c>
      <c r="X199" s="3" t="s">
        <v>484</v>
      </c>
      <c r="Y199" s="3" t="s">
        <v>4846</v>
      </c>
      <c r="Z199" s="3" t="s">
        <v>6117</v>
      </c>
      <c r="AA199" s="3"/>
      <c r="AB199" s="3"/>
      <c r="AC199" s="4"/>
      <c r="AD199" s="4"/>
      <c r="AE199" s="3"/>
      <c r="AF199" s="3"/>
      <c r="AG199" s="4"/>
      <c r="AH199" s="4"/>
      <c r="AI199" s="3"/>
      <c r="AJ199" s="4"/>
      <c r="AK199" s="3"/>
      <c r="AL199" s="3"/>
      <c r="AM199" s="3"/>
      <c r="AN199" s="3"/>
      <c r="AO199" t="str">
        <f t="shared" si="7"/>
        <v/>
      </c>
    </row>
    <row r="200" spans="1:41" ht="40.5">
      <c r="A200">
        <f>COUNTIF($F$2:F200,F200)</f>
        <v>0</v>
      </c>
      <c r="B200" t="str">
        <f t="shared" si="6"/>
        <v>0</v>
      </c>
      <c r="C200" s="3"/>
      <c r="D200" s="3"/>
      <c r="E200" s="3"/>
      <c r="F200" s="3"/>
      <c r="G200" s="3"/>
      <c r="H200" s="3"/>
      <c r="I200" s="3"/>
      <c r="J200" s="4"/>
      <c r="K200" s="3" t="s">
        <v>485</v>
      </c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 t="s">
        <v>3565</v>
      </c>
      <c r="W200" s="3" t="s">
        <v>441</v>
      </c>
      <c r="X200" s="3" t="s">
        <v>486</v>
      </c>
      <c r="Y200" s="3" t="s">
        <v>4847</v>
      </c>
      <c r="Z200" s="3" t="s">
        <v>6118</v>
      </c>
      <c r="AA200" s="3"/>
      <c r="AB200" s="3"/>
      <c r="AC200" s="4"/>
      <c r="AD200" s="4"/>
      <c r="AE200" s="3"/>
      <c r="AF200" s="3"/>
      <c r="AG200" s="4"/>
      <c r="AH200" s="4"/>
      <c r="AI200" s="3"/>
      <c r="AJ200" s="4"/>
      <c r="AK200" s="3"/>
      <c r="AL200" s="3"/>
      <c r="AM200" s="3"/>
      <c r="AN200" s="3"/>
      <c r="AO200" t="str">
        <f t="shared" si="7"/>
        <v/>
      </c>
    </row>
    <row r="201" spans="1:41" ht="40.5">
      <c r="A201">
        <f>COUNTIF($F$2:F201,F201)</f>
        <v>0</v>
      </c>
      <c r="B201" t="str">
        <f t="shared" si="6"/>
        <v>0</v>
      </c>
      <c r="C201" s="3"/>
      <c r="D201" s="3"/>
      <c r="E201" s="3"/>
      <c r="F201" s="3"/>
      <c r="G201" s="3"/>
      <c r="H201" s="3"/>
      <c r="I201" s="3"/>
      <c r="J201" s="4"/>
      <c r="K201" s="3" t="s">
        <v>487</v>
      </c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 t="s">
        <v>3566</v>
      </c>
      <c r="W201" s="3" t="s">
        <v>472</v>
      </c>
      <c r="X201" s="3" t="s">
        <v>488</v>
      </c>
      <c r="Y201" s="3" t="s">
        <v>4848</v>
      </c>
      <c r="Z201" s="3" t="s">
        <v>6119</v>
      </c>
      <c r="AA201" s="3"/>
      <c r="AB201" s="3"/>
      <c r="AC201" s="4"/>
      <c r="AD201" s="4"/>
      <c r="AE201" s="3"/>
      <c r="AF201" s="3"/>
      <c r="AG201" s="4"/>
      <c r="AH201" s="4"/>
      <c r="AI201" s="3"/>
      <c r="AJ201" s="4"/>
      <c r="AK201" s="3"/>
      <c r="AL201" s="3"/>
      <c r="AM201" s="3"/>
      <c r="AN201" s="3"/>
      <c r="AO201" t="str">
        <f t="shared" si="7"/>
        <v/>
      </c>
    </row>
    <row r="202" spans="1:41" ht="40.5">
      <c r="A202">
        <f>COUNTIF($F$2:F202,F202)</f>
        <v>0</v>
      </c>
      <c r="B202" t="str">
        <f t="shared" si="6"/>
        <v>0</v>
      </c>
      <c r="C202" s="3"/>
      <c r="D202" s="3"/>
      <c r="E202" s="3"/>
      <c r="F202" s="3"/>
      <c r="G202" s="3"/>
      <c r="H202" s="3"/>
      <c r="I202" s="3"/>
      <c r="J202" s="4"/>
      <c r="K202" s="3" t="s">
        <v>489</v>
      </c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 t="s">
        <v>3567</v>
      </c>
      <c r="W202" s="3" t="s">
        <v>466</v>
      </c>
      <c r="X202" s="3" t="s">
        <v>490</v>
      </c>
      <c r="Y202" s="3" t="s">
        <v>4849</v>
      </c>
      <c r="Z202" s="3" t="s">
        <v>6120</v>
      </c>
      <c r="AA202" s="3"/>
      <c r="AB202" s="3"/>
      <c r="AC202" s="4"/>
      <c r="AD202" s="4"/>
      <c r="AE202" s="3"/>
      <c r="AF202" s="3"/>
      <c r="AG202" s="4"/>
      <c r="AH202" s="4"/>
      <c r="AI202" s="3"/>
      <c r="AJ202" s="4"/>
      <c r="AK202" s="3"/>
      <c r="AL202" s="3"/>
      <c r="AM202" s="3"/>
      <c r="AN202" s="3"/>
      <c r="AO202" t="str">
        <f t="shared" si="7"/>
        <v/>
      </c>
    </row>
    <row r="203" spans="1:41" ht="40.5">
      <c r="A203">
        <f>COUNTIF($F$2:F203,F203)</f>
        <v>0</v>
      </c>
      <c r="B203" t="str">
        <f t="shared" si="6"/>
        <v>0</v>
      </c>
      <c r="C203" s="3"/>
      <c r="D203" s="3"/>
      <c r="E203" s="3"/>
      <c r="F203" s="3"/>
      <c r="G203" s="3"/>
      <c r="H203" s="3"/>
      <c r="I203" s="3"/>
      <c r="J203" s="4"/>
      <c r="K203" s="3" t="s">
        <v>491</v>
      </c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 t="s">
        <v>3568</v>
      </c>
      <c r="W203" s="3" t="s">
        <v>492</v>
      </c>
      <c r="X203" s="3" t="s">
        <v>493</v>
      </c>
      <c r="Y203" s="3" t="s">
        <v>4850</v>
      </c>
      <c r="Z203" s="3" t="s">
        <v>6121</v>
      </c>
      <c r="AA203" s="3"/>
      <c r="AB203" s="3"/>
      <c r="AC203" s="4"/>
      <c r="AD203" s="4"/>
      <c r="AE203" s="3"/>
      <c r="AF203" s="3"/>
      <c r="AG203" s="4"/>
      <c r="AH203" s="4"/>
      <c r="AI203" s="3"/>
      <c r="AJ203" s="4"/>
      <c r="AK203" s="3"/>
      <c r="AL203" s="3"/>
      <c r="AM203" s="3"/>
      <c r="AN203" s="3"/>
      <c r="AO203" t="str">
        <f t="shared" si="7"/>
        <v/>
      </c>
    </row>
    <row r="204" spans="1:41" ht="40.5">
      <c r="A204">
        <f>COUNTIF($F$2:F204,F204)</f>
        <v>0</v>
      </c>
      <c r="B204" t="str">
        <f t="shared" si="6"/>
        <v>0</v>
      </c>
      <c r="C204" s="3"/>
      <c r="D204" s="3"/>
      <c r="E204" s="3"/>
      <c r="F204" s="3"/>
      <c r="G204" s="3"/>
      <c r="H204" s="3"/>
      <c r="I204" s="3"/>
      <c r="J204" s="4"/>
      <c r="K204" s="3" t="s">
        <v>494</v>
      </c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 t="s">
        <v>3569</v>
      </c>
      <c r="W204" s="3" t="s">
        <v>461</v>
      </c>
      <c r="X204" s="3" t="s">
        <v>495</v>
      </c>
      <c r="Y204" s="3" t="s">
        <v>4851</v>
      </c>
      <c r="Z204" s="3" t="s">
        <v>6122</v>
      </c>
      <c r="AA204" s="3"/>
      <c r="AB204" s="3"/>
      <c r="AC204" s="4"/>
      <c r="AD204" s="4"/>
      <c r="AE204" s="3"/>
      <c r="AF204" s="3"/>
      <c r="AG204" s="4"/>
      <c r="AH204" s="4"/>
      <c r="AI204" s="3"/>
      <c r="AJ204" s="4"/>
      <c r="AK204" s="3"/>
      <c r="AL204" s="3"/>
      <c r="AM204" s="3"/>
      <c r="AN204" s="3"/>
      <c r="AO204" t="str">
        <f t="shared" si="7"/>
        <v/>
      </c>
    </row>
    <row r="205" spans="1:41" ht="40.5">
      <c r="A205">
        <f>COUNTIF($F$2:F205,F205)</f>
        <v>0</v>
      </c>
      <c r="B205" t="str">
        <f t="shared" si="6"/>
        <v>0</v>
      </c>
      <c r="C205" s="3"/>
      <c r="D205" s="3"/>
      <c r="E205" s="3"/>
      <c r="F205" s="3"/>
      <c r="G205" s="3"/>
      <c r="H205" s="3"/>
      <c r="I205" s="3"/>
      <c r="J205" s="4"/>
      <c r="K205" s="3" t="s">
        <v>496</v>
      </c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 t="s">
        <v>3570</v>
      </c>
      <c r="W205" s="3" t="s">
        <v>438</v>
      </c>
      <c r="X205" s="3" t="s">
        <v>7236</v>
      </c>
      <c r="Y205" s="3" t="s">
        <v>4852</v>
      </c>
      <c r="Z205" s="3" t="s">
        <v>6123</v>
      </c>
      <c r="AA205" s="3"/>
      <c r="AB205" s="3"/>
      <c r="AC205" s="4"/>
      <c r="AD205" s="4"/>
      <c r="AE205" s="3"/>
      <c r="AF205" s="3"/>
      <c r="AG205" s="4"/>
      <c r="AH205" s="4"/>
      <c r="AI205" s="3"/>
      <c r="AJ205" s="4"/>
      <c r="AK205" s="3"/>
      <c r="AL205" s="3"/>
      <c r="AM205" s="3"/>
      <c r="AN205" s="3"/>
      <c r="AO205" t="str">
        <f t="shared" si="7"/>
        <v/>
      </c>
    </row>
    <row r="206" spans="1:41" ht="40.5">
      <c r="A206">
        <f>COUNTIF($F$2:F206,F206)</f>
        <v>0</v>
      </c>
      <c r="B206" t="str">
        <f t="shared" si="6"/>
        <v>0</v>
      </c>
      <c r="C206" s="3"/>
      <c r="D206" s="3"/>
      <c r="E206" s="3"/>
      <c r="F206" s="3"/>
      <c r="G206" s="3"/>
      <c r="H206" s="3"/>
      <c r="I206" s="3"/>
      <c r="J206" s="4"/>
      <c r="K206" s="3" t="s">
        <v>497</v>
      </c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 t="s">
        <v>3571</v>
      </c>
      <c r="W206" s="3" t="s">
        <v>438</v>
      </c>
      <c r="X206" s="3" t="s">
        <v>498</v>
      </c>
      <c r="Y206" s="3" t="s">
        <v>4853</v>
      </c>
      <c r="Z206" s="3" t="s">
        <v>6124</v>
      </c>
      <c r="AA206" s="3"/>
      <c r="AB206" s="3"/>
      <c r="AC206" s="4"/>
      <c r="AD206" s="4"/>
      <c r="AE206" s="3"/>
      <c r="AF206" s="3"/>
      <c r="AG206" s="4"/>
      <c r="AH206" s="4"/>
      <c r="AI206" s="3"/>
      <c r="AJ206" s="4"/>
      <c r="AK206" s="3"/>
      <c r="AL206" s="3"/>
      <c r="AM206" s="3"/>
      <c r="AN206" s="3"/>
      <c r="AO206" t="str">
        <f t="shared" si="7"/>
        <v/>
      </c>
    </row>
    <row r="207" spans="1:41" ht="40.5">
      <c r="A207">
        <f>COUNTIF($F$2:F207,F207)</f>
        <v>0</v>
      </c>
      <c r="B207" t="str">
        <f t="shared" si="6"/>
        <v>0</v>
      </c>
      <c r="C207" s="3"/>
      <c r="D207" s="3"/>
      <c r="E207" s="3"/>
      <c r="F207" s="3"/>
      <c r="G207" s="3"/>
      <c r="H207" s="3"/>
      <c r="I207" s="3"/>
      <c r="J207" s="4"/>
      <c r="K207" s="3" t="s">
        <v>3341</v>
      </c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 t="s">
        <v>3572</v>
      </c>
      <c r="W207" s="3" t="s">
        <v>446</v>
      </c>
      <c r="X207" s="3" t="s">
        <v>447</v>
      </c>
      <c r="Y207" s="3" t="s">
        <v>4854</v>
      </c>
      <c r="Z207" s="3" t="s">
        <v>6125</v>
      </c>
      <c r="AA207" s="3"/>
      <c r="AB207" s="3"/>
      <c r="AC207" s="4"/>
      <c r="AD207" s="4"/>
      <c r="AE207" s="3"/>
      <c r="AF207" s="3"/>
      <c r="AG207" s="4"/>
      <c r="AH207" s="4"/>
      <c r="AI207" s="3"/>
      <c r="AJ207" s="4"/>
      <c r="AK207" s="3"/>
      <c r="AL207" s="3"/>
      <c r="AM207" s="3"/>
      <c r="AN207" s="3"/>
      <c r="AO207" t="str">
        <f t="shared" si="7"/>
        <v/>
      </c>
    </row>
    <row r="208" spans="1:41" ht="40.5">
      <c r="A208">
        <f>COUNTIF($F$2:F208,F208)</f>
        <v>0</v>
      </c>
      <c r="B208" t="str">
        <f t="shared" si="6"/>
        <v>0</v>
      </c>
      <c r="C208" s="3"/>
      <c r="D208" s="3"/>
      <c r="E208" s="3"/>
      <c r="F208" s="3"/>
      <c r="G208" s="3"/>
      <c r="H208" s="3"/>
      <c r="I208" s="3"/>
      <c r="J208" s="4"/>
      <c r="K208" s="3" t="s">
        <v>3124</v>
      </c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 t="s">
        <v>3573</v>
      </c>
      <c r="W208" s="3" t="s">
        <v>483</v>
      </c>
      <c r="X208" s="3" t="s">
        <v>3226</v>
      </c>
      <c r="Y208" s="3" t="s">
        <v>4855</v>
      </c>
      <c r="Z208" s="3" t="s">
        <v>6126</v>
      </c>
      <c r="AA208" s="3"/>
      <c r="AB208" s="3"/>
      <c r="AC208" s="4"/>
      <c r="AD208" s="4"/>
      <c r="AE208" s="3"/>
      <c r="AF208" s="3"/>
      <c r="AG208" s="4"/>
      <c r="AH208" s="4"/>
      <c r="AI208" s="3"/>
      <c r="AJ208" s="4"/>
      <c r="AK208" s="3"/>
      <c r="AL208" s="3"/>
      <c r="AM208" s="3"/>
      <c r="AN208" s="3"/>
      <c r="AO208" t="str">
        <f t="shared" si="7"/>
        <v/>
      </c>
    </row>
    <row r="209" spans="1:41" ht="40.5">
      <c r="A209">
        <f>COUNTIF($F$2:F209,F209)</f>
        <v>0</v>
      </c>
      <c r="B209" t="str">
        <f t="shared" si="6"/>
        <v>0</v>
      </c>
      <c r="C209" s="3"/>
      <c r="D209" s="3"/>
      <c r="E209" s="3"/>
      <c r="F209" s="3"/>
      <c r="G209" s="3"/>
      <c r="H209" s="3"/>
      <c r="I209" s="3"/>
      <c r="J209" s="4"/>
      <c r="K209" s="3" t="s">
        <v>501</v>
      </c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 t="s">
        <v>3574</v>
      </c>
      <c r="W209" s="3" t="s">
        <v>441</v>
      </c>
      <c r="X209" s="3" t="s">
        <v>502</v>
      </c>
      <c r="Y209" s="3" t="s">
        <v>4856</v>
      </c>
      <c r="Z209" s="3" t="s">
        <v>6127</v>
      </c>
      <c r="AA209" s="3"/>
      <c r="AB209" s="3"/>
      <c r="AC209" s="4"/>
      <c r="AD209" s="4"/>
      <c r="AE209" s="3"/>
      <c r="AF209" s="3"/>
      <c r="AG209" s="4"/>
      <c r="AH209" s="4"/>
      <c r="AI209" s="3"/>
      <c r="AJ209" s="4"/>
      <c r="AK209" s="3"/>
      <c r="AL209" s="3"/>
      <c r="AM209" s="3"/>
      <c r="AN209" s="3"/>
      <c r="AO209" t="str">
        <f t="shared" si="7"/>
        <v/>
      </c>
    </row>
    <row r="210" spans="1:41" ht="40.5">
      <c r="A210">
        <f>COUNTIF($F$2:F210,F210)</f>
        <v>0</v>
      </c>
      <c r="B210" t="str">
        <f t="shared" si="6"/>
        <v>0</v>
      </c>
      <c r="C210" s="3"/>
      <c r="D210" s="3"/>
      <c r="E210" s="3"/>
      <c r="F210" s="3"/>
      <c r="G210" s="3"/>
      <c r="H210" s="3"/>
      <c r="I210" s="3"/>
      <c r="J210" s="4"/>
      <c r="K210" s="3" t="s">
        <v>529</v>
      </c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 t="s">
        <v>3575</v>
      </c>
      <c r="W210" s="3" t="s">
        <v>530</v>
      </c>
      <c r="X210" s="3" t="s">
        <v>531</v>
      </c>
      <c r="Y210" s="3" t="s">
        <v>4857</v>
      </c>
      <c r="Z210" s="3" t="s">
        <v>6128</v>
      </c>
      <c r="AA210" s="3"/>
      <c r="AB210" s="3"/>
      <c r="AC210" s="4"/>
      <c r="AD210" s="4"/>
      <c r="AE210" s="3"/>
      <c r="AF210" s="3"/>
      <c r="AG210" s="4"/>
      <c r="AH210" s="4"/>
      <c r="AI210" s="3"/>
      <c r="AJ210" s="4"/>
      <c r="AK210" s="3"/>
      <c r="AL210" s="3"/>
      <c r="AM210" s="3"/>
      <c r="AN210" s="3"/>
      <c r="AO210" t="str">
        <f t="shared" si="7"/>
        <v/>
      </c>
    </row>
    <row r="211" spans="1:41" ht="40.5">
      <c r="A211">
        <f>COUNTIF($F$2:F211,F211)</f>
        <v>0</v>
      </c>
      <c r="B211" t="str">
        <f t="shared" si="6"/>
        <v>0</v>
      </c>
      <c r="C211" s="3"/>
      <c r="D211" s="3"/>
      <c r="E211" s="3"/>
      <c r="F211" s="3"/>
      <c r="G211" s="3"/>
      <c r="H211" s="3"/>
      <c r="I211" s="3"/>
      <c r="J211" s="4"/>
      <c r="K211" s="3" t="s">
        <v>503</v>
      </c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 t="s">
        <v>3576</v>
      </c>
      <c r="W211" s="3" t="s">
        <v>504</v>
      </c>
      <c r="X211" s="3" t="s">
        <v>505</v>
      </c>
      <c r="Y211" s="3" t="s">
        <v>4858</v>
      </c>
      <c r="Z211" s="3" t="s">
        <v>6129</v>
      </c>
      <c r="AA211" s="3"/>
      <c r="AB211" s="3"/>
      <c r="AC211" s="4"/>
      <c r="AD211" s="4"/>
      <c r="AE211" s="3"/>
      <c r="AF211" s="3"/>
      <c r="AG211" s="4"/>
      <c r="AH211" s="4"/>
      <c r="AI211" s="3"/>
      <c r="AJ211" s="4"/>
      <c r="AK211" s="3"/>
      <c r="AL211" s="3"/>
      <c r="AM211" s="3"/>
      <c r="AN211" s="3"/>
      <c r="AO211" t="str">
        <f t="shared" si="7"/>
        <v/>
      </c>
    </row>
    <row r="212" spans="1:41" ht="40.5">
      <c r="A212">
        <f>COUNTIF($F$2:F212,F212)</f>
        <v>0</v>
      </c>
      <c r="B212" t="str">
        <f t="shared" si="6"/>
        <v>0</v>
      </c>
      <c r="C212" s="3"/>
      <c r="D212" s="3"/>
      <c r="E212" s="3"/>
      <c r="F212" s="3"/>
      <c r="G212" s="3"/>
      <c r="H212" s="3"/>
      <c r="I212" s="3"/>
      <c r="J212" s="4"/>
      <c r="K212" s="3" t="s">
        <v>3342</v>
      </c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 t="s">
        <v>3577</v>
      </c>
      <c r="W212" s="3" t="s">
        <v>506</v>
      </c>
      <c r="X212" s="3" t="s">
        <v>7237</v>
      </c>
      <c r="Y212" s="3" t="s">
        <v>4859</v>
      </c>
      <c r="Z212" s="3" t="s">
        <v>6130</v>
      </c>
      <c r="AA212" s="3"/>
      <c r="AB212" s="3"/>
      <c r="AC212" s="4"/>
      <c r="AD212" s="4"/>
      <c r="AE212" s="3"/>
      <c r="AF212" s="3"/>
      <c r="AG212" s="4"/>
      <c r="AH212" s="4"/>
      <c r="AI212" s="3"/>
      <c r="AJ212" s="4"/>
      <c r="AK212" s="3"/>
      <c r="AL212" s="3"/>
      <c r="AM212" s="3"/>
      <c r="AN212" s="3"/>
      <c r="AO212" t="str">
        <f t="shared" si="7"/>
        <v/>
      </c>
    </row>
    <row r="213" spans="1:41" ht="54">
      <c r="A213">
        <f>COUNTIF($F$2:F213,F213)</f>
        <v>0</v>
      </c>
      <c r="B213" t="str">
        <f t="shared" si="6"/>
        <v>0</v>
      </c>
      <c r="C213" s="3"/>
      <c r="D213" s="3"/>
      <c r="E213" s="3"/>
      <c r="F213" s="3"/>
      <c r="G213" s="3"/>
      <c r="H213" s="3"/>
      <c r="I213" s="3"/>
      <c r="J213" s="4"/>
      <c r="K213" s="3" t="s">
        <v>507</v>
      </c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 t="s">
        <v>3578</v>
      </c>
      <c r="W213" s="3" t="s">
        <v>508</v>
      </c>
      <c r="X213" s="3" t="s">
        <v>509</v>
      </c>
      <c r="Y213" s="3" t="s">
        <v>4860</v>
      </c>
      <c r="Z213" s="3" t="s">
        <v>6131</v>
      </c>
      <c r="AA213" s="3"/>
      <c r="AB213" s="3"/>
      <c r="AC213" s="4"/>
      <c r="AD213" s="4"/>
      <c r="AE213" s="3"/>
      <c r="AF213" s="3"/>
      <c r="AG213" s="4"/>
      <c r="AH213" s="4"/>
      <c r="AI213" s="3"/>
      <c r="AJ213" s="4"/>
      <c r="AK213" s="3"/>
      <c r="AL213" s="3"/>
      <c r="AM213" s="3"/>
      <c r="AN213" s="3"/>
      <c r="AO213" t="str">
        <f t="shared" si="7"/>
        <v/>
      </c>
    </row>
    <row r="214" spans="1:41" ht="40.5">
      <c r="A214">
        <f>COUNTIF($F$2:F214,F214)</f>
        <v>0</v>
      </c>
      <c r="B214" t="str">
        <f t="shared" si="6"/>
        <v>0</v>
      </c>
      <c r="C214" s="3"/>
      <c r="D214" s="3"/>
      <c r="E214" s="3"/>
      <c r="F214" s="3"/>
      <c r="G214" s="3"/>
      <c r="H214" s="3"/>
      <c r="I214" s="3"/>
      <c r="J214" s="4"/>
      <c r="K214" s="3" t="s">
        <v>510</v>
      </c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 t="s">
        <v>3579</v>
      </c>
      <c r="W214" s="3" t="s">
        <v>511</v>
      </c>
      <c r="X214" s="3" t="s">
        <v>512</v>
      </c>
      <c r="Y214" s="3" t="s">
        <v>4861</v>
      </c>
      <c r="Z214" s="3" t="s">
        <v>6132</v>
      </c>
      <c r="AA214" s="3"/>
      <c r="AB214" s="3"/>
      <c r="AC214" s="4"/>
      <c r="AD214" s="4"/>
      <c r="AE214" s="3"/>
      <c r="AF214" s="3"/>
      <c r="AG214" s="4"/>
      <c r="AH214" s="4"/>
      <c r="AI214" s="3"/>
      <c r="AJ214" s="4"/>
      <c r="AK214" s="3"/>
      <c r="AL214" s="3"/>
      <c r="AM214" s="3"/>
      <c r="AN214" s="3"/>
      <c r="AO214" t="str">
        <f t="shared" si="7"/>
        <v/>
      </c>
    </row>
    <row r="215" spans="1:41" ht="40.5">
      <c r="A215">
        <f>COUNTIF($F$2:F215,F215)</f>
        <v>0</v>
      </c>
      <c r="B215" t="str">
        <f t="shared" si="6"/>
        <v>0</v>
      </c>
      <c r="C215" s="3"/>
      <c r="D215" s="3"/>
      <c r="E215" s="3"/>
      <c r="F215" s="3"/>
      <c r="G215" s="3"/>
      <c r="H215" s="3"/>
      <c r="I215" s="3"/>
      <c r="J215" s="4"/>
      <c r="K215" s="3" t="s">
        <v>513</v>
      </c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 t="s">
        <v>3580</v>
      </c>
      <c r="W215" s="3" t="s">
        <v>514</v>
      </c>
      <c r="X215" s="3" t="s">
        <v>515</v>
      </c>
      <c r="Y215" s="3" t="s">
        <v>4862</v>
      </c>
      <c r="Z215" s="3" t="s">
        <v>6133</v>
      </c>
      <c r="AA215" s="3"/>
      <c r="AB215" s="3"/>
      <c r="AC215" s="4"/>
      <c r="AD215" s="4"/>
      <c r="AE215" s="3"/>
      <c r="AF215" s="3"/>
      <c r="AG215" s="4"/>
      <c r="AH215" s="4"/>
      <c r="AI215" s="3"/>
      <c r="AJ215" s="4"/>
      <c r="AK215" s="3"/>
      <c r="AL215" s="3"/>
      <c r="AM215" s="3"/>
      <c r="AN215" s="3"/>
      <c r="AO215" t="str">
        <f t="shared" si="7"/>
        <v/>
      </c>
    </row>
    <row r="216" spans="1:41" ht="40.5">
      <c r="A216">
        <f>COUNTIF($F$2:F216,F216)</f>
        <v>0</v>
      </c>
      <c r="B216" t="str">
        <f t="shared" si="6"/>
        <v>0</v>
      </c>
      <c r="C216" s="3"/>
      <c r="D216" s="3"/>
      <c r="E216" s="3"/>
      <c r="F216" s="3"/>
      <c r="G216" s="3"/>
      <c r="H216" s="3"/>
      <c r="I216" s="3"/>
      <c r="J216" s="4"/>
      <c r="K216" s="3" t="s">
        <v>516</v>
      </c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 t="s">
        <v>3581</v>
      </c>
      <c r="W216" s="3" t="s">
        <v>517</v>
      </c>
      <c r="X216" s="3" t="s">
        <v>7238</v>
      </c>
      <c r="Y216" s="3" t="s">
        <v>4863</v>
      </c>
      <c r="Z216" s="3" t="s">
        <v>6134</v>
      </c>
      <c r="AA216" s="3"/>
      <c r="AB216" s="3"/>
      <c r="AC216" s="4"/>
      <c r="AD216" s="4"/>
      <c r="AE216" s="3"/>
      <c r="AF216" s="3"/>
      <c r="AG216" s="4"/>
      <c r="AH216" s="4"/>
      <c r="AI216" s="3"/>
      <c r="AJ216" s="4"/>
      <c r="AK216" s="3"/>
      <c r="AL216" s="3"/>
      <c r="AM216" s="3"/>
      <c r="AN216" s="3"/>
      <c r="AO216" t="str">
        <f t="shared" si="7"/>
        <v/>
      </c>
    </row>
    <row r="217" spans="1:41" ht="40.5">
      <c r="A217">
        <f>COUNTIF($F$2:F217,F217)</f>
        <v>0</v>
      </c>
      <c r="B217" t="str">
        <f t="shared" si="6"/>
        <v>0</v>
      </c>
      <c r="C217" s="3"/>
      <c r="D217" s="3"/>
      <c r="E217" s="3"/>
      <c r="F217" s="3"/>
      <c r="G217" s="3"/>
      <c r="H217" s="3"/>
      <c r="I217" s="3"/>
      <c r="J217" s="4"/>
      <c r="K217" s="3" t="s">
        <v>518</v>
      </c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 t="s">
        <v>3582</v>
      </c>
      <c r="W217" s="3" t="s">
        <v>519</v>
      </c>
      <c r="X217" s="3" t="s">
        <v>520</v>
      </c>
      <c r="Y217" s="3" t="s">
        <v>4864</v>
      </c>
      <c r="Z217" s="3" t="s">
        <v>6135</v>
      </c>
      <c r="AA217" s="3"/>
      <c r="AB217" s="3"/>
      <c r="AC217" s="4"/>
      <c r="AD217" s="4"/>
      <c r="AE217" s="3"/>
      <c r="AF217" s="3"/>
      <c r="AG217" s="4"/>
      <c r="AH217" s="4"/>
      <c r="AI217" s="3"/>
      <c r="AJ217" s="4"/>
      <c r="AK217" s="3"/>
      <c r="AL217" s="3"/>
      <c r="AM217" s="3"/>
      <c r="AN217" s="3"/>
      <c r="AO217" t="str">
        <f t="shared" si="7"/>
        <v/>
      </c>
    </row>
    <row r="218" spans="1:41" ht="40.5">
      <c r="A218">
        <f>COUNTIF($F$2:F218,F218)</f>
        <v>0</v>
      </c>
      <c r="B218" t="str">
        <f t="shared" si="6"/>
        <v>0</v>
      </c>
      <c r="C218" s="3"/>
      <c r="D218" s="3"/>
      <c r="E218" s="3"/>
      <c r="F218" s="3"/>
      <c r="G218" s="3"/>
      <c r="H218" s="3"/>
      <c r="I218" s="3"/>
      <c r="J218" s="4"/>
      <c r="K218" s="3" t="s">
        <v>521</v>
      </c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 t="s">
        <v>3583</v>
      </c>
      <c r="W218" s="3" t="s">
        <v>522</v>
      </c>
      <c r="X218" s="3" t="s">
        <v>523</v>
      </c>
      <c r="Y218" s="3" t="s">
        <v>4865</v>
      </c>
      <c r="Z218" s="3" t="s">
        <v>6136</v>
      </c>
      <c r="AA218" s="3"/>
      <c r="AB218" s="3"/>
      <c r="AC218" s="4"/>
      <c r="AD218" s="4"/>
      <c r="AE218" s="3"/>
      <c r="AF218" s="3"/>
      <c r="AG218" s="4"/>
      <c r="AH218" s="4"/>
      <c r="AI218" s="3"/>
      <c r="AJ218" s="4"/>
      <c r="AK218" s="3"/>
      <c r="AL218" s="3"/>
      <c r="AM218" s="3"/>
      <c r="AN218" s="3"/>
      <c r="AO218" t="str">
        <f t="shared" si="7"/>
        <v/>
      </c>
    </row>
    <row r="219" spans="1:41" ht="40.5">
      <c r="A219">
        <f>COUNTIF($F$2:F219,F219)</f>
        <v>0</v>
      </c>
      <c r="B219" t="str">
        <f t="shared" si="6"/>
        <v>0</v>
      </c>
      <c r="C219" s="3"/>
      <c r="D219" s="3"/>
      <c r="E219" s="3"/>
      <c r="F219" s="3"/>
      <c r="G219" s="3"/>
      <c r="H219" s="3"/>
      <c r="I219" s="3"/>
      <c r="J219" s="4"/>
      <c r="K219" s="3" t="s">
        <v>524</v>
      </c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 t="s">
        <v>3584</v>
      </c>
      <c r="W219" s="3" t="s">
        <v>525</v>
      </c>
      <c r="X219" s="3" t="s">
        <v>7239</v>
      </c>
      <c r="Y219" s="3" t="s">
        <v>4866</v>
      </c>
      <c r="Z219" s="3" t="s">
        <v>6137</v>
      </c>
      <c r="AA219" s="3"/>
      <c r="AB219" s="3"/>
      <c r="AC219" s="4"/>
      <c r="AD219" s="4"/>
      <c r="AE219" s="3"/>
      <c r="AF219" s="3"/>
      <c r="AG219" s="4"/>
      <c r="AH219" s="4"/>
      <c r="AI219" s="3"/>
      <c r="AJ219" s="4"/>
      <c r="AK219" s="3"/>
      <c r="AL219" s="3"/>
      <c r="AM219" s="3"/>
      <c r="AN219" s="3"/>
      <c r="AO219" t="str">
        <f t="shared" si="7"/>
        <v/>
      </c>
    </row>
    <row r="220" spans="1:41" ht="54">
      <c r="A220">
        <f>COUNTIF($F$2:F220,F220)</f>
        <v>0</v>
      </c>
      <c r="B220" t="str">
        <f t="shared" si="6"/>
        <v>0</v>
      </c>
      <c r="C220" s="3"/>
      <c r="D220" s="3"/>
      <c r="E220" s="3"/>
      <c r="F220" s="3"/>
      <c r="G220" s="3"/>
      <c r="H220" s="3"/>
      <c r="I220" s="3"/>
      <c r="J220" s="4"/>
      <c r="K220" s="3" t="s">
        <v>526</v>
      </c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 t="s">
        <v>3585</v>
      </c>
      <c r="W220" s="3" t="s">
        <v>527</v>
      </c>
      <c r="X220" s="3" t="s">
        <v>528</v>
      </c>
      <c r="Y220" s="3" t="s">
        <v>4867</v>
      </c>
      <c r="Z220" s="3" t="s">
        <v>6138</v>
      </c>
      <c r="AA220" s="3"/>
      <c r="AB220" s="3"/>
      <c r="AC220" s="4"/>
      <c r="AD220" s="4"/>
      <c r="AE220" s="3"/>
      <c r="AF220" s="3"/>
      <c r="AG220" s="4"/>
      <c r="AH220" s="4"/>
      <c r="AI220" s="3"/>
      <c r="AJ220" s="4"/>
      <c r="AK220" s="3"/>
      <c r="AL220" s="3"/>
      <c r="AM220" s="3"/>
      <c r="AN220" s="3"/>
      <c r="AO220" t="str">
        <f t="shared" si="7"/>
        <v/>
      </c>
    </row>
    <row r="221" spans="1:41" ht="40.5">
      <c r="A221">
        <f>COUNTIF($F$2:F221,F221)</f>
        <v>0</v>
      </c>
      <c r="B221" t="str">
        <f t="shared" si="6"/>
        <v>0</v>
      </c>
      <c r="C221" s="3"/>
      <c r="D221" s="3"/>
      <c r="E221" s="3"/>
      <c r="F221" s="3"/>
      <c r="G221" s="3"/>
      <c r="H221" s="3"/>
      <c r="I221" s="3"/>
      <c r="J221" s="4"/>
      <c r="K221" s="3" t="s">
        <v>3227</v>
      </c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 t="s">
        <v>3586</v>
      </c>
      <c r="W221" s="3" t="s">
        <v>3228</v>
      </c>
      <c r="X221" s="3" t="s">
        <v>3229</v>
      </c>
      <c r="Y221" s="3" t="s">
        <v>4868</v>
      </c>
      <c r="Z221" s="3" t="s">
        <v>6139</v>
      </c>
      <c r="AA221" s="3"/>
      <c r="AB221" s="3"/>
      <c r="AC221" s="4"/>
      <c r="AD221" s="4"/>
      <c r="AE221" s="3"/>
      <c r="AF221" s="3"/>
      <c r="AG221" s="4"/>
      <c r="AH221" s="4"/>
      <c r="AI221" s="3"/>
      <c r="AJ221" s="4"/>
      <c r="AK221" s="3"/>
      <c r="AL221" s="3"/>
      <c r="AM221" s="3"/>
      <c r="AN221" s="3"/>
      <c r="AO221" t="str">
        <f t="shared" si="7"/>
        <v/>
      </c>
    </row>
    <row r="222" spans="1:41" ht="54">
      <c r="A222">
        <f>COUNTIF($F$2:F222,F222)</f>
        <v>0</v>
      </c>
      <c r="B222" t="str">
        <f t="shared" si="6"/>
        <v>0</v>
      </c>
      <c r="C222" s="3"/>
      <c r="D222" s="3"/>
      <c r="E222" s="3"/>
      <c r="F222" s="3"/>
      <c r="G222" s="3"/>
      <c r="H222" s="3"/>
      <c r="I222" s="3"/>
      <c r="J222" s="4"/>
      <c r="K222" s="3" t="s">
        <v>3343</v>
      </c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 t="s">
        <v>3587</v>
      </c>
      <c r="W222" s="3" t="s">
        <v>517</v>
      </c>
      <c r="X222" s="3" t="s">
        <v>7240</v>
      </c>
      <c r="Y222" s="3" t="s">
        <v>4869</v>
      </c>
      <c r="Z222" s="3" t="s">
        <v>6140</v>
      </c>
      <c r="AA222" s="3"/>
      <c r="AB222" s="3"/>
      <c r="AC222" s="4"/>
      <c r="AD222" s="4"/>
      <c r="AE222" s="3"/>
      <c r="AF222" s="3"/>
      <c r="AG222" s="4"/>
      <c r="AH222" s="4"/>
      <c r="AI222" s="3"/>
      <c r="AJ222" s="4"/>
      <c r="AK222" s="3"/>
      <c r="AL222" s="3"/>
      <c r="AM222" s="3"/>
      <c r="AN222" s="3"/>
      <c r="AO222" t="str">
        <f t="shared" si="7"/>
        <v/>
      </c>
    </row>
    <row r="223" spans="1:41" ht="27">
      <c r="A223">
        <f>COUNTIF($F$2:F223,F223)</f>
        <v>0</v>
      </c>
      <c r="B223" t="str">
        <f t="shared" si="6"/>
        <v>0</v>
      </c>
      <c r="C223" s="3"/>
      <c r="D223" s="3"/>
      <c r="E223" s="3"/>
      <c r="F223" s="3"/>
      <c r="G223" s="3"/>
      <c r="H223" s="3"/>
      <c r="I223" s="3"/>
      <c r="J223" s="4"/>
      <c r="K223" s="3" t="s">
        <v>532</v>
      </c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 t="s">
        <v>3588</v>
      </c>
      <c r="W223" s="3" t="s">
        <v>530</v>
      </c>
      <c r="X223" s="3" t="s">
        <v>533</v>
      </c>
      <c r="Y223" s="3" t="s">
        <v>4870</v>
      </c>
      <c r="Z223" s="3" t="s">
        <v>6141</v>
      </c>
      <c r="AA223" s="3"/>
      <c r="AB223" s="3"/>
      <c r="AC223" s="4"/>
      <c r="AD223" s="4"/>
      <c r="AE223" s="3"/>
      <c r="AF223" s="3"/>
      <c r="AG223" s="4"/>
      <c r="AH223" s="4"/>
      <c r="AI223" s="3"/>
      <c r="AJ223" s="4"/>
      <c r="AK223" s="3"/>
      <c r="AL223" s="3"/>
      <c r="AM223" s="3"/>
      <c r="AN223" s="3"/>
      <c r="AO223" t="str">
        <f t="shared" si="7"/>
        <v/>
      </c>
    </row>
    <row r="224" spans="1:41" ht="27">
      <c r="A224">
        <f>COUNTIF($F$2:F224,F224)</f>
        <v>0</v>
      </c>
      <c r="B224" t="str">
        <f t="shared" si="6"/>
        <v>0</v>
      </c>
      <c r="C224" s="3"/>
      <c r="D224" s="3"/>
      <c r="E224" s="3"/>
      <c r="F224" s="3"/>
      <c r="G224" s="3"/>
      <c r="H224" s="3"/>
      <c r="I224" s="3"/>
      <c r="J224" s="4"/>
      <c r="K224" s="3" t="s">
        <v>3230</v>
      </c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 t="s">
        <v>3589</v>
      </c>
      <c r="W224" s="3" t="s">
        <v>530</v>
      </c>
      <c r="X224" s="3" t="s">
        <v>534</v>
      </c>
      <c r="Y224" s="3" t="s">
        <v>4871</v>
      </c>
      <c r="Z224" s="3" t="s">
        <v>6142</v>
      </c>
      <c r="AA224" s="3"/>
      <c r="AB224" s="3"/>
      <c r="AC224" s="4"/>
      <c r="AD224" s="4"/>
      <c r="AE224" s="3"/>
      <c r="AF224" s="3"/>
      <c r="AG224" s="4"/>
      <c r="AH224" s="4"/>
      <c r="AI224" s="3"/>
      <c r="AJ224" s="4"/>
      <c r="AK224" s="3"/>
      <c r="AL224" s="3"/>
      <c r="AM224" s="3"/>
      <c r="AN224" s="3"/>
      <c r="AO224" t="str">
        <f t="shared" si="7"/>
        <v/>
      </c>
    </row>
    <row r="225" spans="1:41" ht="27">
      <c r="A225">
        <f>COUNTIF($F$2:F225,F225)</f>
        <v>0</v>
      </c>
      <c r="B225" t="str">
        <f t="shared" si="6"/>
        <v>0</v>
      </c>
      <c r="C225" s="3"/>
      <c r="D225" s="3"/>
      <c r="E225" s="3"/>
      <c r="F225" s="3"/>
      <c r="G225" s="3"/>
      <c r="H225" s="3"/>
      <c r="I225" s="3"/>
      <c r="J225" s="4"/>
      <c r="K225" s="3" t="s">
        <v>535</v>
      </c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 t="s">
        <v>3590</v>
      </c>
      <c r="W225" s="3" t="s">
        <v>504</v>
      </c>
      <c r="X225" s="3" t="s">
        <v>536</v>
      </c>
      <c r="Y225" s="3" t="s">
        <v>4872</v>
      </c>
      <c r="Z225" s="3" t="s">
        <v>6143</v>
      </c>
      <c r="AA225" s="3"/>
      <c r="AB225" s="3"/>
      <c r="AC225" s="4"/>
      <c r="AD225" s="4"/>
      <c r="AE225" s="3"/>
      <c r="AF225" s="3"/>
      <c r="AG225" s="4"/>
      <c r="AH225" s="4"/>
      <c r="AI225" s="3"/>
      <c r="AJ225" s="4"/>
      <c r="AK225" s="3"/>
      <c r="AL225" s="3"/>
      <c r="AM225" s="3"/>
      <c r="AN225" s="3"/>
      <c r="AO225" t="str">
        <f t="shared" si="7"/>
        <v/>
      </c>
    </row>
    <row r="226" spans="1:41" ht="40.5">
      <c r="A226">
        <f>COUNTIF($F$2:F226,F226)</f>
        <v>0</v>
      </c>
      <c r="B226" t="str">
        <f t="shared" si="6"/>
        <v>0</v>
      </c>
      <c r="C226" s="3"/>
      <c r="D226" s="3"/>
      <c r="E226" s="3"/>
      <c r="F226" s="3"/>
      <c r="G226" s="3"/>
      <c r="H226" s="3"/>
      <c r="I226" s="3"/>
      <c r="J226" s="4"/>
      <c r="K226" s="3" t="s">
        <v>537</v>
      </c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 t="s">
        <v>3591</v>
      </c>
      <c r="W226" s="3" t="s">
        <v>538</v>
      </c>
      <c r="X226" s="3" t="s">
        <v>539</v>
      </c>
      <c r="Y226" s="3" t="s">
        <v>4873</v>
      </c>
      <c r="Z226" s="3" t="s">
        <v>6144</v>
      </c>
      <c r="AA226" s="3"/>
      <c r="AB226" s="3"/>
      <c r="AC226" s="4"/>
      <c r="AD226" s="4"/>
      <c r="AE226" s="3"/>
      <c r="AF226" s="3"/>
      <c r="AG226" s="4"/>
      <c r="AH226" s="4"/>
      <c r="AI226" s="3"/>
      <c r="AJ226" s="4"/>
      <c r="AK226" s="3"/>
      <c r="AL226" s="3"/>
      <c r="AM226" s="3"/>
      <c r="AN226" s="3"/>
      <c r="AO226" t="str">
        <f t="shared" si="7"/>
        <v/>
      </c>
    </row>
    <row r="227" spans="1:41" ht="40.5">
      <c r="A227">
        <f>COUNTIF($F$2:F227,F227)</f>
        <v>0</v>
      </c>
      <c r="B227" t="str">
        <f t="shared" si="6"/>
        <v>0</v>
      </c>
      <c r="C227" s="3"/>
      <c r="D227" s="3"/>
      <c r="E227" s="3"/>
      <c r="F227" s="3"/>
      <c r="G227" s="3"/>
      <c r="H227" s="3"/>
      <c r="I227" s="3"/>
      <c r="J227" s="4"/>
      <c r="K227" s="3" t="s">
        <v>540</v>
      </c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 t="s">
        <v>3592</v>
      </c>
      <c r="W227" s="3" t="s">
        <v>538</v>
      </c>
      <c r="X227" s="3" t="s">
        <v>541</v>
      </c>
      <c r="Y227" s="3" t="s">
        <v>4874</v>
      </c>
      <c r="Z227" s="3" t="s">
        <v>6145</v>
      </c>
      <c r="AA227" s="3"/>
      <c r="AB227" s="3"/>
      <c r="AC227" s="4"/>
      <c r="AD227" s="4"/>
      <c r="AE227" s="3"/>
      <c r="AF227" s="3"/>
      <c r="AG227" s="4"/>
      <c r="AH227" s="4"/>
      <c r="AI227" s="3"/>
      <c r="AJ227" s="4"/>
      <c r="AK227" s="3"/>
      <c r="AL227" s="3"/>
      <c r="AM227" s="3"/>
      <c r="AN227" s="3"/>
      <c r="AO227" t="str">
        <f t="shared" si="7"/>
        <v/>
      </c>
    </row>
    <row r="228" spans="1:41" ht="40.5">
      <c r="A228">
        <f>COUNTIF($F$2:F228,F228)</f>
        <v>0</v>
      </c>
      <c r="B228" t="str">
        <f t="shared" si="6"/>
        <v>0</v>
      </c>
      <c r="C228" s="3"/>
      <c r="D228" s="3"/>
      <c r="E228" s="3"/>
      <c r="F228" s="3"/>
      <c r="G228" s="3"/>
      <c r="H228" s="3"/>
      <c r="I228" s="3"/>
      <c r="J228" s="4"/>
      <c r="K228" s="3" t="s">
        <v>542</v>
      </c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 t="s">
        <v>3593</v>
      </c>
      <c r="W228" s="3" t="s">
        <v>538</v>
      </c>
      <c r="X228" s="3" t="s">
        <v>543</v>
      </c>
      <c r="Y228" s="3" t="s">
        <v>4875</v>
      </c>
      <c r="Z228" s="3" t="s">
        <v>6146</v>
      </c>
      <c r="AA228" s="3"/>
      <c r="AB228" s="3"/>
      <c r="AC228" s="4"/>
      <c r="AD228" s="4"/>
      <c r="AE228" s="3"/>
      <c r="AF228" s="3"/>
      <c r="AG228" s="4"/>
      <c r="AH228" s="4"/>
      <c r="AI228" s="3"/>
      <c r="AJ228" s="4"/>
      <c r="AK228" s="3"/>
      <c r="AL228" s="3"/>
      <c r="AM228" s="3"/>
      <c r="AN228" s="3"/>
      <c r="AO228" t="str">
        <f t="shared" si="7"/>
        <v/>
      </c>
    </row>
    <row r="229" spans="1:41" ht="40.5">
      <c r="A229">
        <f>COUNTIF($F$2:F229,F229)</f>
        <v>0</v>
      </c>
      <c r="B229" t="str">
        <f t="shared" si="6"/>
        <v>0</v>
      </c>
      <c r="C229" s="3"/>
      <c r="D229" s="3"/>
      <c r="E229" s="3"/>
      <c r="F229" s="3"/>
      <c r="G229" s="3"/>
      <c r="H229" s="3"/>
      <c r="I229" s="3"/>
      <c r="J229" s="4"/>
      <c r="K229" s="3" t="s">
        <v>544</v>
      </c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 t="s">
        <v>3594</v>
      </c>
      <c r="W229" s="3" t="s">
        <v>545</v>
      </c>
      <c r="X229" s="3" t="s">
        <v>546</v>
      </c>
      <c r="Y229" s="3" t="s">
        <v>4876</v>
      </c>
      <c r="Z229" s="3" t="s">
        <v>6147</v>
      </c>
      <c r="AA229" s="3"/>
      <c r="AB229" s="3"/>
      <c r="AC229" s="4"/>
      <c r="AD229" s="4"/>
      <c r="AE229" s="3"/>
      <c r="AF229" s="3"/>
      <c r="AG229" s="4"/>
      <c r="AH229" s="4"/>
      <c r="AI229" s="3"/>
      <c r="AJ229" s="4"/>
      <c r="AK229" s="3"/>
      <c r="AL229" s="3"/>
      <c r="AM229" s="3"/>
      <c r="AN229" s="3"/>
      <c r="AO229" t="str">
        <f t="shared" si="7"/>
        <v/>
      </c>
    </row>
    <row r="230" spans="1:41" ht="40.5">
      <c r="A230">
        <f>COUNTIF($F$2:F230,F230)</f>
        <v>0</v>
      </c>
      <c r="B230" t="str">
        <f t="shared" si="6"/>
        <v>0</v>
      </c>
      <c r="C230" s="3"/>
      <c r="D230" s="3"/>
      <c r="E230" s="3"/>
      <c r="F230" s="3"/>
      <c r="G230" s="3"/>
      <c r="H230" s="3"/>
      <c r="I230" s="3"/>
      <c r="J230" s="4"/>
      <c r="K230" s="3" t="s">
        <v>3231</v>
      </c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 t="s">
        <v>3595</v>
      </c>
      <c r="W230" s="3" t="s">
        <v>191</v>
      </c>
      <c r="X230" s="3" t="s">
        <v>547</v>
      </c>
      <c r="Y230" s="3" t="s">
        <v>4877</v>
      </c>
      <c r="Z230" s="3" t="s">
        <v>6148</v>
      </c>
      <c r="AA230" s="3"/>
      <c r="AB230" s="3"/>
      <c r="AC230" s="4"/>
      <c r="AD230" s="4"/>
      <c r="AE230" s="3"/>
      <c r="AF230" s="3"/>
      <c r="AG230" s="4"/>
      <c r="AH230" s="4"/>
      <c r="AI230" s="3"/>
      <c r="AJ230" s="4"/>
      <c r="AK230" s="3"/>
      <c r="AL230" s="3"/>
      <c r="AM230" s="3"/>
      <c r="AN230" s="3"/>
      <c r="AO230" t="str">
        <f t="shared" si="7"/>
        <v/>
      </c>
    </row>
    <row r="231" spans="1:41" ht="40.5">
      <c r="A231">
        <f>COUNTIF($F$2:F231,F231)</f>
        <v>0</v>
      </c>
      <c r="B231" t="str">
        <f t="shared" si="6"/>
        <v>0</v>
      </c>
      <c r="C231" s="3"/>
      <c r="D231" s="3"/>
      <c r="E231" s="3"/>
      <c r="F231" s="3"/>
      <c r="G231" s="3"/>
      <c r="H231" s="3"/>
      <c r="I231" s="3"/>
      <c r="J231" s="4"/>
      <c r="K231" s="3" t="s">
        <v>548</v>
      </c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 t="s">
        <v>3596</v>
      </c>
      <c r="W231" s="3" t="s">
        <v>549</v>
      </c>
      <c r="X231" s="3" t="s">
        <v>550</v>
      </c>
      <c r="Y231" s="3" t="s">
        <v>4878</v>
      </c>
      <c r="Z231" s="3" t="s">
        <v>6149</v>
      </c>
      <c r="AA231" s="3"/>
      <c r="AB231" s="3"/>
      <c r="AC231" s="4"/>
      <c r="AD231" s="4"/>
      <c r="AE231" s="3"/>
      <c r="AF231" s="3"/>
      <c r="AG231" s="4"/>
      <c r="AH231" s="4"/>
      <c r="AI231" s="3"/>
      <c r="AJ231" s="4"/>
      <c r="AK231" s="3"/>
      <c r="AL231" s="3"/>
      <c r="AM231" s="3"/>
      <c r="AN231" s="3"/>
      <c r="AO231" t="str">
        <f t="shared" si="7"/>
        <v/>
      </c>
    </row>
    <row r="232" spans="1:41" ht="40.5">
      <c r="A232">
        <f>COUNTIF($F$2:F232,F232)</f>
        <v>0</v>
      </c>
      <c r="B232" t="str">
        <f t="shared" si="6"/>
        <v>0</v>
      </c>
      <c r="C232" s="3"/>
      <c r="D232" s="3"/>
      <c r="E232" s="3"/>
      <c r="F232" s="3"/>
      <c r="G232" s="3"/>
      <c r="H232" s="3"/>
      <c r="I232" s="3"/>
      <c r="J232" s="4"/>
      <c r="K232" s="3" t="s">
        <v>551</v>
      </c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 t="s">
        <v>3597</v>
      </c>
      <c r="W232" s="3" t="s">
        <v>552</v>
      </c>
      <c r="X232" s="3" t="s">
        <v>553</v>
      </c>
      <c r="Y232" s="3" t="s">
        <v>4879</v>
      </c>
      <c r="Z232" s="3" t="s">
        <v>6150</v>
      </c>
      <c r="AA232" s="3"/>
      <c r="AB232" s="3"/>
      <c r="AC232" s="4"/>
      <c r="AD232" s="4"/>
      <c r="AE232" s="3"/>
      <c r="AF232" s="3"/>
      <c r="AG232" s="4"/>
      <c r="AH232" s="4"/>
      <c r="AI232" s="3"/>
      <c r="AJ232" s="4"/>
      <c r="AK232" s="3"/>
      <c r="AL232" s="3"/>
      <c r="AM232" s="3"/>
      <c r="AN232" s="3"/>
      <c r="AO232" t="str">
        <f t="shared" si="7"/>
        <v/>
      </c>
    </row>
    <row r="233" spans="1:41" ht="54">
      <c r="A233">
        <f>COUNTIF($F$2:F233,F233)</f>
        <v>0</v>
      </c>
      <c r="B233" t="str">
        <f t="shared" si="6"/>
        <v>0</v>
      </c>
      <c r="C233" s="3"/>
      <c r="D233" s="3"/>
      <c r="E233" s="3"/>
      <c r="F233" s="3"/>
      <c r="G233" s="3"/>
      <c r="H233" s="3"/>
      <c r="I233" s="3"/>
      <c r="J233" s="4"/>
      <c r="K233" s="3" t="s">
        <v>554</v>
      </c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 t="s">
        <v>3598</v>
      </c>
      <c r="W233" s="3" t="s">
        <v>552</v>
      </c>
      <c r="X233" s="3" t="s">
        <v>555</v>
      </c>
      <c r="Y233" s="3" t="s">
        <v>4880</v>
      </c>
      <c r="Z233" s="3" t="s">
        <v>6151</v>
      </c>
      <c r="AA233" s="3"/>
      <c r="AB233" s="3"/>
      <c r="AC233" s="4"/>
      <c r="AD233" s="4"/>
      <c r="AE233" s="3"/>
      <c r="AF233" s="3"/>
      <c r="AG233" s="4"/>
      <c r="AH233" s="4"/>
      <c r="AI233" s="3"/>
      <c r="AJ233" s="4"/>
      <c r="AK233" s="3"/>
      <c r="AL233" s="3"/>
      <c r="AM233" s="3"/>
      <c r="AN233" s="3"/>
      <c r="AO233" t="str">
        <f t="shared" si="7"/>
        <v/>
      </c>
    </row>
    <row r="234" spans="1:41" ht="54">
      <c r="A234">
        <f>COUNTIF($F$2:F234,F234)</f>
        <v>0</v>
      </c>
      <c r="B234" t="str">
        <f t="shared" si="6"/>
        <v>0</v>
      </c>
      <c r="C234" s="3"/>
      <c r="D234" s="3"/>
      <c r="E234" s="3"/>
      <c r="F234" s="3"/>
      <c r="G234" s="3"/>
      <c r="H234" s="3"/>
      <c r="I234" s="3"/>
      <c r="J234" s="4"/>
      <c r="K234" s="3" t="s">
        <v>3232</v>
      </c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 t="s">
        <v>3599</v>
      </c>
      <c r="W234" s="3" t="s">
        <v>556</v>
      </c>
      <c r="X234" s="3" t="s">
        <v>557</v>
      </c>
      <c r="Y234" s="3" t="s">
        <v>4881</v>
      </c>
      <c r="Z234" s="3" t="s">
        <v>6152</v>
      </c>
      <c r="AA234" s="3"/>
      <c r="AB234" s="3"/>
      <c r="AC234" s="4"/>
      <c r="AD234" s="4"/>
      <c r="AE234" s="3"/>
      <c r="AF234" s="3"/>
      <c r="AG234" s="4"/>
      <c r="AH234" s="4"/>
      <c r="AI234" s="3"/>
      <c r="AJ234" s="4"/>
      <c r="AK234" s="3"/>
      <c r="AL234" s="3"/>
      <c r="AM234" s="3"/>
      <c r="AN234" s="3"/>
      <c r="AO234" t="str">
        <f t="shared" si="7"/>
        <v/>
      </c>
    </row>
    <row r="235" spans="1:41" ht="40.5">
      <c r="A235">
        <f>COUNTIF($F$2:F235,F235)</f>
        <v>0</v>
      </c>
      <c r="B235" t="str">
        <f t="shared" si="6"/>
        <v>0</v>
      </c>
      <c r="C235" s="3"/>
      <c r="D235" s="3"/>
      <c r="E235" s="3"/>
      <c r="F235" s="3"/>
      <c r="G235" s="3"/>
      <c r="H235" s="3"/>
      <c r="I235" s="3"/>
      <c r="J235" s="4"/>
      <c r="K235" s="3" t="s">
        <v>558</v>
      </c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 t="s">
        <v>3600</v>
      </c>
      <c r="W235" s="3" t="s">
        <v>556</v>
      </c>
      <c r="X235" s="3" t="s">
        <v>559</v>
      </c>
      <c r="Y235" s="3" t="s">
        <v>4882</v>
      </c>
      <c r="Z235" s="3" t="s">
        <v>6153</v>
      </c>
      <c r="AA235" s="3"/>
      <c r="AB235" s="3"/>
      <c r="AC235" s="4"/>
      <c r="AD235" s="4"/>
      <c r="AE235" s="3"/>
      <c r="AF235" s="3"/>
      <c r="AG235" s="4"/>
      <c r="AH235" s="4"/>
      <c r="AI235" s="3"/>
      <c r="AJ235" s="4"/>
      <c r="AK235" s="3"/>
      <c r="AL235" s="3"/>
      <c r="AM235" s="3"/>
      <c r="AN235" s="3"/>
      <c r="AO235" t="str">
        <f t="shared" si="7"/>
        <v/>
      </c>
    </row>
    <row r="236" spans="1:41" ht="40.5">
      <c r="A236">
        <f>COUNTIF($F$2:F236,F236)</f>
        <v>0</v>
      </c>
      <c r="B236" t="str">
        <f t="shared" si="6"/>
        <v>0</v>
      </c>
      <c r="C236" s="3"/>
      <c r="D236" s="3"/>
      <c r="E236" s="3"/>
      <c r="F236" s="3"/>
      <c r="G236" s="3"/>
      <c r="H236" s="3"/>
      <c r="I236" s="3"/>
      <c r="J236" s="4"/>
      <c r="K236" s="3" t="s">
        <v>560</v>
      </c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 t="s">
        <v>3601</v>
      </c>
      <c r="W236" s="3" t="s">
        <v>561</v>
      </c>
      <c r="X236" s="3" t="s">
        <v>562</v>
      </c>
      <c r="Y236" s="3" t="s">
        <v>4883</v>
      </c>
      <c r="Z236" s="3" t="s">
        <v>6154</v>
      </c>
      <c r="AA236" s="3"/>
      <c r="AB236" s="3"/>
      <c r="AC236" s="4"/>
      <c r="AD236" s="4"/>
      <c r="AE236" s="3"/>
      <c r="AF236" s="3"/>
      <c r="AG236" s="4"/>
      <c r="AH236" s="4"/>
      <c r="AI236" s="3"/>
      <c r="AJ236" s="4"/>
      <c r="AK236" s="3"/>
      <c r="AL236" s="3"/>
      <c r="AM236" s="3"/>
      <c r="AN236" s="3"/>
      <c r="AO236" t="str">
        <f t="shared" si="7"/>
        <v/>
      </c>
    </row>
    <row r="237" spans="1:41" ht="40.5">
      <c r="A237">
        <f>COUNTIF($F$2:F237,F237)</f>
        <v>0</v>
      </c>
      <c r="B237" t="str">
        <f t="shared" si="6"/>
        <v>0</v>
      </c>
      <c r="C237" s="3"/>
      <c r="D237" s="3"/>
      <c r="E237" s="3"/>
      <c r="F237" s="3"/>
      <c r="G237" s="3"/>
      <c r="H237" s="3"/>
      <c r="I237" s="3"/>
      <c r="J237" s="4"/>
      <c r="K237" s="3" t="s">
        <v>563</v>
      </c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 t="s">
        <v>3602</v>
      </c>
      <c r="W237" s="3" t="s">
        <v>564</v>
      </c>
      <c r="X237" s="3" t="s">
        <v>565</v>
      </c>
      <c r="Y237" s="3" t="s">
        <v>4884</v>
      </c>
      <c r="Z237" s="3" t="s">
        <v>6155</v>
      </c>
      <c r="AA237" s="3"/>
      <c r="AB237" s="3"/>
      <c r="AC237" s="4"/>
      <c r="AD237" s="4"/>
      <c r="AE237" s="3"/>
      <c r="AF237" s="3"/>
      <c r="AG237" s="4"/>
      <c r="AH237" s="4"/>
      <c r="AI237" s="3"/>
      <c r="AJ237" s="4"/>
      <c r="AK237" s="3"/>
      <c r="AL237" s="3"/>
      <c r="AM237" s="3"/>
      <c r="AN237" s="3"/>
      <c r="AO237" t="str">
        <f t="shared" si="7"/>
        <v/>
      </c>
    </row>
    <row r="238" spans="1:41" ht="40.5">
      <c r="A238">
        <f>COUNTIF($F$2:F238,F238)</f>
        <v>0</v>
      </c>
      <c r="B238" t="str">
        <f t="shared" si="6"/>
        <v>0</v>
      </c>
      <c r="C238" s="3"/>
      <c r="D238" s="3"/>
      <c r="E238" s="3"/>
      <c r="F238" s="3"/>
      <c r="G238" s="3"/>
      <c r="H238" s="3"/>
      <c r="I238" s="3"/>
      <c r="J238" s="4"/>
      <c r="K238" s="3" t="s">
        <v>566</v>
      </c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 t="s">
        <v>3603</v>
      </c>
      <c r="W238" s="3" t="s">
        <v>567</v>
      </c>
      <c r="X238" s="3" t="s">
        <v>7241</v>
      </c>
      <c r="Y238" s="3" t="s">
        <v>4885</v>
      </c>
      <c r="Z238" s="3" t="s">
        <v>6156</v>
      </c>
      <c r="AA238" s="3"/>
      <c r="AB238" s="3"/>
      <c r="AC238" s="4"/>
      <c r="AD238" s="4"/>
      <c r="AE238" s="3"/>
      <c r="AF238" s="3"/>
      <c r="AG238" s="4"/>
      <c r="AH238" s="4"/>
      <c r="AI238" s="3"/>
      <c r="AJ238" s="4"/>
      <c r="AK238" s="3"/>
      <c r="AL238" s="3"/>
      <c r="AM238" s="3"/>
      <c r="AN238" s="3"/>
      <c r="AO238" t="str">
        <f t="shared" si="7"/>
        <v/>
      </c>
    </row>
    <row r="239" spans="1:41" ht="40.5">
      <c r="A239">
        <f>COUNTIF($F$2:F239,F239)</f>
        <v>0</v>
      </c>
      <c r="B239" t="str">
        <f t="shared" si="6"/>
        <v>0</v>
      </c>
      <c r="C239" s="3"/>
      <c r="D239" s="3"/>
      <c r="E239" s="3"/>
      <c r="F239" s="3"/>
      <c r="G239" s="3"/>
      <c r="H239" s="3"/>
      <c r="I239" s="3"/>
      <c r="J239" s="4"/>
      <c r="K239" s="3" t="s">
        <v>568</v>
      </c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 t="s">
        <v>3604</v>
      </c>
      <c r="W239" s="3" t="s">
        <v>569</v>
      </c>
      <c r="X239" s="3" t="s">
        <v>570</v>
      </c>
      <c r="Y239" s="3" t="s">
        <v>4886</v>
      </c>
      <c r="Z239" s="3" t="s">
        <v>6157</v>
      </c>
      <c r="AA239" s="3"/>
      <c r="AB239" s="3"/>
      <c r="AC239" s="4"/>
      <c r="AD239" s="4"/>
      <c r="AE239" s="3"/>
      <c r="AF239" s="3"/>
      <c r="AG239" s="4"/>
      <c r="AH239" s="4"/>
      <c r="AI239" s="3"/>
      <c r="AJ239" s="4"/>
      <c r="AK239" s="3"/>
      <c r="AL239" s="3"/>
      <c r="AM239" s="3"/>
      <c r="AN239" s="3"/>
      <c r="AO239" t="str">
        <f t="shared" si="7"/>
        <v/>
      </c>
    </row>
    <row r="240" spans="1:41" ht="40.5">
      <c r="A240">
        <f>COUNTIF($F$2:F240,F240)</f>
        <v>0</v>
      </c>
      <c r="B240" t="str">
        <f t="shared" si="6"/>
        <v>0</v>
      </c>
      <c r="C240" s="3"/>
      <c r="D240" s="3"/>
      <c r="E240" s="3"/>
      <c r="F240" s="3"/>
      <c r="G240" s="3"/>
      <c r="H240" s="3"/>
      <c r="I240" s="3"/>
      <c r="J240" s="4"/>
      <c r="K240" s="3" t="s">
        <v>571</v>
      </c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 t="s">
        <v>3605</v>
      </c>
      <c r="W240" s="3" t="s">
        <v>572</v>
      </c>
      <c r="X240" s="3" t="s">
        <v>573</v>
      </c>
      <c r="Y240" s="3" t="s">
        <v>4887</v>
      </c>
      <c r="Z240" s="3" t="s">
        <v>6158</v>
      </c>
      <c r="AA240" s="3"/>
      <c r="AB240" s="3"/>
      <c r="AC240" s="4"/>
      <c r="AD240" s="4"/>
      <c r="AE240" s="3"/>
      <c r="AF240" s="3"/>
      <c r="AG240" s="4"/>
      <c r="AH240" s="4"/>
      <c r="AI240" s="3"/>
      <c r="AJ240" s="4"/>
      <c r="AK240" s="3"/>
      <c r="AL240" s="3"/>
      <c r="AM240" s="3"/>
      <c r="AN240" s="3"/>
      <c r="AO240" t="str">
        <f t="shared" si="7"/>
        <v/>
      </c>
    </row>
    <row r="241" spans="1:41" ht="40.5">
      <c r="A241">
        <f>COUNTIF($F$2:F241,F241)</f>
        <v>0</v>
      </c>
      <c r="B241" t="str">
        <f t="shared" si="6"/>
        <v>0</v>
      </c>
      <c r="C241" s="3"/>
      <c r="D241" s="3"/>
      <c r="E241" s="3"/>
      <c r="F241" s="3"/>
      <c r="G241" s="3"/>
      <c r="H241" s="3"/>
      <c r="I241" s="3"/>
      <c r="J241" s="4"/>
      <c r="K241" s="3" t="s">
        <v>574</v>
      </c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 t="s">
        <v>3606</v>
      </c>
      <c r="W241" s="3" t="s">
        <v>575</v>
      </c>
      <c r="X241" s="3" t="s">
        <v>576</v>
      </c>
      <c r="Y241" s="3" t="s">
        <v>4888</v>
      </c>
      <c r="Z241" s="3" t="s">
        <v>6159</v>
      </c>
      <c r="AA241" s="3"/>
      <c r="AB241" s="3"/>
      <c r="AC241" s="4"/>
      <c r="AD241" s="4"/>
      <c r="AE241" s="3"/>
      <c r="AF241" s="3"/>
      <c r="AG241" s="4"/>
      <c r="AH241" s="4"/>
      <c r="AI241" s="3"/>
      <c r="AJ241" s="4"/>
      <c r="AK241" s="3"/>
      <c r="AL241" s="3"/>
      <c r="AM241" s="3"/>
      <c r="AN241" s="3"/>
      <c r="AO241" t="str">
        <f t="shared" si="7"/>
        <v/>
      </c>
    </row>
    <row r="242" spans="1:41" ht="54">
      <c r="A242">
        <f>COUNTIF($F$2:F242,F242)</f>
        <v>0</v>
      </c>
      <c r="B242" t="str">
        <f t="shared" si="6"/>
        <v>0</v>
      </c>
      <c r="C242" s="3"/>
      <c r="D242" s="3"/>
      <c r="E242" s="3"/>
      <c r="F242" s="3"/>
      <c r="G242" s="3"/>
      <c r="H242" s="3"/>
      <c r="I242" s="3"/>
      <c r="J242" s="4"/>
      <c r="K242" s="3" t="s">
        <v>577</v>
      </c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 t="s">
        <v>3607</v>
      </c>
      <c r="W242" s="3" t="s">
        <v>578</v>
      </c>
      <c r="X242" s="3" t="s">
        <v>579</v>
      </c>
      <c r="Y242" s="3" t="s">
        <v>4889</v>
      </c>
      <c r="Z242" s="3" t="s">
        <v>6160</v>
      </c>
      <c r="AA242" s="3"/>
      <c r="AB242" s="3"/>
      <c r="AC242" s="4"/>
      <c r="AD242" s="4"/>
      <c r="AE242" s="3"/>
      <c r="AF242" s="3"/>
      <c r="AG242" s="4"/>
      <c r="AH242" s="4"/>
      <c r="AI242" s="3"/>
      <c r="AJ242" s="4"/>
      <c r="AK242" s="3"/>
      <c r="AL242" s="3"/>
      <c r="AM242" s="3"/>
      <c r="AN242" s="3"/>
      <c r="AO242" t="str">
        <f t="shared" si="7"/>
        <v/>
      </c>
    </row>
    <row r="243" spans="1:41" ht="54">
      <c r="A243">
        <f>COUNTIF($F$2:F243,F243)</f>
        <v>0</v>
      </c>
      <c r="B243" t="str">
        <f t="shared" si="6"/>
        <v>0</v>
      </c>
      <c r="C243" s="3"/>
      <c r="D243" s="3"/>
      <c r="E243" s="3"/>
      <c r="F243" s="3"/>
      <c r="G243" s="3"/>
      <c r="H243" s="3"/>
      <c r="I243" s="3"/>
      <c r="J243" s="4"/>
      <c r="K243" s="3" t="s">
        <v>3233</v>
      </c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 t="s">
        <v>3608</v>
      </c>
      <c r="W243" s="3" t="s">
        <v>3234</v>
      </c>
      <c r="X243" s="3" t="s">
        <v>3235</v>
      </c>
      <c r="Y243" s="3" t="s">
        <v>4890</v>
      </c>
      <c r="Z243" s="3" t="s">
        <v>6161</v>
      </c>
      <c r="AA243" s="3"/>
      <c r="AB243" s="3"/>
      <c r="AC243" s="4"/>
      <c r="AD243" s="4"/>
      <c r="AE243" s="3"/>
      <c r="AF243" s="3"/>
      <c r="AG243" s="4"/>
      <c r="AH243" s="4"/>
      <c r="AI243" s="3"/>
      <c r="AJ243" s="4"/>
      <c r="AK243" s="3"/>
      <c r="AL243" s="3"/>
      <c r="AM243" s="3"/>
      <c r="AN243" s="3"/>
      <c r="AO243" t="str">
        <f t="shared" si="7"/>
        <v/>
      </c>
    </row>
    <row r="244" spans="1:41" ht="40.5">
      <c r="A244">
        <f>COUNTIF($F$2:F244,F244)</f>
        <v>0</v>
      </c>
      <c r="B244" t="str">
        <f t="shared" si="6"/>
        <v>0</v>
      </c>
      <c r="C244" s="3"/>
      <c r="D244" s="3"/>
      <c r="E244" s="3"/>
      <c r="F244" s="3"/>
      <c r="G244" s="3"/>
      <c r="H244" s="3"/>
      <c r="I244" s="3"/>
      <c r="J244" s="4"/>
      <c r="K244" s="3" t="s">
        <v>3236</v>
      </c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 t="s">
        <v>3609</v>
      </c>
      <c r="W244" s="3" t="s">
        <v>580</v>
      </c>
      <c r="X244" s="3" t="s">
        <v>581</v>
      </c>
      <c r="Y244" s="3" t="s">
        <v>4891</v>
      </c>
      <c r="Z244" s="3" t="s">
        <v>6162</v>
      </c>
      <c r="AA244" s="3"/>
      <c r="AB244" s="3"/>
      <c r="AC244" s="4"/>
      <c r="AD244" s="4"/>
      <c r="AE244" s="3"/>
      <c r="AF244" s="3"/>
      <c r="AG244" s="4"/>
      <c r="AH244" s="4"/>
      <c r="AI244" s="3"/>
      <c r="AJ244" s="4"/>
      <c r="AK244" s="3"/>
      <c r="AL244" s="3"/>
      <c r="AM244" s="3"/>
      <c r="AN244" s="3"/>
      <c r="AO244" t="str">
        <f t="shared" si="7"/>
        <v/>
      </c>
    </row>
    <row r="245" spans="1:41" ht="40.5">
      <c r="A245">
        <f>COUNTIF($F$2:F245,F245)</f>
        <v>0</v>
      </c>
      <c r="B245" t="str">
        <f t="shared" si="6"/>
        <v>0</v>
      </c>
      <c r="C245" s="3"/>
      <c r="D245" s="3"/>
      <c r="E245" s="3"/>
      <c r="F245" s="3"/>
      <c r="G245" s="3"/>
      <c r="H245" s="3"/>
      <c r="I245" s="3"/>
      <c r="J245" s="4"/>
      <c r="K245" s="3" t="s">
        <v>582</v>
      </c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 t="s">
        <v>3610</v>
      </c>
      <c r="W245" s="3" t="s">
        <v>583</v>
      </c>
      <c r="X245" s="3" t="s">
        <v>584</v>
      </c>
      <c r="Y245" s="3" t="s">
        <v>4892</v>
      </c>
      <c r="Z245" s="3" t="s">
        <v>6163</v>
      </c>
      <c r="AA245" s="3"/>
      <c r="AB245" s="3"/>
      <c r="AC245" s="4"/>
      <c r="AD245" s="4"/>
      <c r="AE245" s="3"/>
      <c r="AF245" s="3"/>
      <c r="AG245" s="4"/>
      <c r="AH245" s="4"/>
      <c r="AI245" s="3"/>
      <c r="AJ245" s="4"/>
      <c r="AK245" s="3"/>
      <c r="AL245" s="3"/>
      <c r="AM245" s="3"/>
      <c r="AN245" s="3"/>
      <c r="AO245" t="str">
        <f t="shared" si="7"/>
        <v/>
      </c>
    </row>
    <row r="246" spans="1:41" ht="54">
      <c r="A246">
        <f>COUNTIF($F$2:F246,F246)</f>
        <v>0</v>
      </c>
      <c r="B246" t="str">
        <f t="shared" si="6"/>
        <v>0</v>
      </c>
      <c r="C246" s="3"/>
      <c r="D246" s="3"/>
      <c r="E246" s="3"/>
      <c r="F246" s="3"/>
      <c r="G246" s="3"/>
      <c r="H246" s="3"/>
      <c r="I246" s="3"/>
      <c r="J246" s="4"/>
      <c r="K246" s="3" t="s">
        <v>585</v>
      </c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 t="s">
        <v>3611</v>
      </c>
      <c r="W246" s="3" t="s">
        <v>583</v>
      </c>
      <c r="X246" s="3" t="s">
        <v>586</v>
      </c>
      <c r="Y246" s="3" t="s">
        <v>4893</v>
      </c>
      <c r="Z246" s="3" t="s">
        <v>6164</v>
      </c>
      <c r="AA246" s="3"/>
      <c r="AB246" s="3"/>
      <c r="AC246" s="4"/>
      <c r="AD246" s="4"/>
      <c r="AE246" s="3"/>
      <c r="AF246" s="3"/>
      <c r="AG246" s="4"/>
      <c r="AH246" s="4"/>
      <c r="AI246" s="3"/>
      <c r="AJ246" s="4"/>
      <c r="AK246" s="3"/>
      <c r="AL246" s="3"/>
      <c r="AM246" s="3"/>
      <c r="AN246" s="3"/>
      <c r="AO246" t="str">
        <f t="shared" si="7"/>
        <v/>
      </c>
    </row>
    <row r="247" spans="1:41" ht="54">
      <c r="A247">
        <f>COUNTIF($F$2:F247,F247)</f>
        <v>0</v>
      </c>
      <c r="B247" t="str">
        <f t="shared" si="6"/>
        <v>0</v>
      </c>
      <c r="C247" s="3"/>
      <c r="D247" s="3"/>
      <c r="E247" s="3"/>
      <c r="F247" s="3"/>
      <c r="G247" s="3"/>
      <c r="H247" s="3"/>
      <c r="I247" s="3"/>
      <c r="J247" s="4"/>
      <c r="K247" s="3" t="s">
        <v>3125</v>
      </c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 t="s">
        <v>3612</v>
      </c>
      <c r="W247" s="3" t="s">
        <v>583</v>
      </c>
      <c r="X247" s="3" t="s">
        <v>587</v>
      </c>
      <c r="Y247" s="3" t="s">
        <v>4894</v>
      </c>
      <c r="Z247" s="3" t="s">
        <v>6165</v>
      </c>
      <c r="AA247" s="3"/>
      <c r="AB247" s="3"/>
      <c r="AC247" s="4"/>
      <c r="AD247" s="4"/>
      <c r="AE247" s="3"/>
      <c r="AF247" s="3"/>
      <c r="AG247" s="4"/>
      <c r="AH247" s="4"/>
      <c r="AI247" s="3"/>
      <c r="AJ247" s="4"/>
      <c r="AK247" s="3"/>
      <c r="AL247" s="3"/>
      <c r="AM247" s="3"/>
      <c r="AN247" s="3"/>
      <c r="AO247" t="str">
        <f t="shared" si="7"/>
        <v/>
      </c>
    </row>
    <row r="248" spans="1:41" ht="40.5">
      <c r="A248">
        <f>COUNTIF($F$2:F248,F248)</f>
        <v>0</v>
      </c>
      <c r="B248" t="str">
        <f t="shared" si="6"/>
        <v>0</v>
      </c>
      <c r="C248" s="3"/>
      <c r="D248" s="3"/>
      <c r="E248" s="3"/>
      <c r="F248" s="3"/>
      <c r="G248" s="3"/>
      <c r="H248" s="3"/>
      <c r="I248" s="3"/>
      <c r="J248" s="4"/>
      <c r="K248" s="3" t="s">
        <v>3237</v>
      </c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 t="s">
        <v>3613</v>
      </c>
      <c r="W248" s="3" t="s">
        <v>588</v>
      </c>
      <c r="X248" s="3" t="s">
        <v>589</v>
      </c>
      <c r="Y248" s="3" t="s">
        <v>4895</v>
      </c>
      <c r="Z248" s="3" t="s">
        <v>6166</v>
      </c>
      <c r="AA248" s="3"/>
      <c r="AB248" s="3"/>
      <c r="AC248" s="4"/>
      <c r="AD248" s="4"/>
      <c r="AE248" s="3"/>
      <c r="AF248" s="3"/>
      <c r="AG248" s="4"/>
      <c r="AH248" s="4"/>
      <c r="AI248" s="3"/>
      <c r="AJ248" s="4"/>
      <c r="AK248" s="3"/>
      <c r="AL248" s="3"/>
      <c r="AM248" s="3"/>
      <c r="AN248" s="3"/>
      <c r="AO248" t="str">
        <f t="shared" si="7"/>
        <v/>
      </c>
    </row>
    <row r="249" spans="1:41" ht="54">
      <c r="A249">
        <f>COUNTIF($F$2:F249,F249)</f>
        <v>0</v>
      </c>
      <c r="B249" t="str">
        <f t="shared" si="6"/>
        <v>0</v>
      </c>
      <c r="C249" s="3"/>
      <c r="D249" s="3"/>
      <c r="E249" s="3"/>
      <c r="F249" s="3"/>
      <c r="G249" s="3"/>
      <c r="H249" s="3"/>
      <c r="I249" s="3"/>
      <c r="J249" s="4"/>
      <c r="K249" s="3" t="s">
        <v>590</v>
      </c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 t="s">
        <v>3614</v>
      </c>
      <c r="W249" s="3" t="s">
        <v>591</v>
      </c>
      <c r="X249" s="3" t="s">
        <v>7242</v>
      </c>
      <c r="Y249" s="3" t="s">
        <v>4896</v>
      </c>
      <c r="Z249" s="3" t="s">
        <v>6167</v>
      </c>
      <c r="AA249" s="3"/>
      <c r="AB249" s="3"/>
      <c r="AC249" s="4"/>
      <c r="AD249" s="4"/>
      <c r="AE249" s="3"/>
      <c r="AF249" s="3"/>
      <c r="AG249" s="4"/>
      <c r="AH249" s="4"/>
      <c r="AI249" s="3"/>
      <c r="AJ249" s="4"/>
      <c r="AK249" s="3"/>
      <c r="AL249" s="3"/>
      <c r="AM249" s="3"/>
      <c r="AN249" s="3"/>
      <c r="AO249" t="str">
        <f t="shared" si="7"/>
        <v/>
      </c>
    </row>
    <row r="250" spans="1:41" ht="40.5">
      <c r="A250">
        <f>COUNTIF($F$2:F250,F250)</f>
        <v>0</v>
      </c>
      <c r="B250" t="str">
        <f t="shared" si="6"/>
        <v>0</v>
      </c>
      <c r="C250" s="3"/>
      <c r="D250" s="3"/>
      <c r="E250" s="3"/>
      <c r="F250" s="3"/>
      <c r="G250" s="3"/>
      <c r="H250" s="3"/>
      <c r="I250" s="3"/>
      <c r="J250" s="4"/>
      <c r="K250" s="3" t="s">
        <v>592</v>
      </c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 t="s">
        <v>3615</v>
      </c>
      <c r="W250" s="3" t="s">
        <v>593</v>
      </c>
      <c r="X250" s="3" t="s">
        <v>7243</v>
      </c>
      <c r="Y250" s="3" t="s">
        <v>4897</v>
      </c>
      <c r="Z250" s="3" t="s">
        <v>6168</v>
      </c>
      <c r="AA250" s="3"/>
      <c r="AB250" s="3"/>
      <c r="AC250" s="4"/>
      <c r="AD250" s="4"/>
      <c r="AE250" s="3"/>
      <c r="AF250" s="3"/>
      <c r="AG250" s="4"/>
      <c r="AH250" s="4"/>
      <c r="AI250" s="3"/>
      <c r="AJ250" s="4"/>
      <c r="AK250" s="3"/>
      <c r="AL250" s="3"/>
      <c r="AM250" s="3"/>
      <c r="AN250" s="3"/>
      <c r="AO250" t="str">
        <f t="shared" si="7"/>
        <v/>
      </c>
    </row>
    <row r="251" spans="1:41" ht="67.5">
      <c r="A251">
        <f>COUNTIF($F$2:F251,F251)</f>
        <v>0</v>
      </c>
      <c r="B251" t="str">
        <f t="shared" si="6"/>
        <v>0</v>
      </c>
      <c r="C251" s="3"/>
      <c r="D251" s="3"/>
      <c r="E251" s="3"/>
      <c r="F251" s="3"/>
      <c r="G251" s="3"/>
      <c r="H251" s="3"/>
      <c r="I251" s="3"/>
      <c r="J251" s="4"/>
      <c r="K251" s="3" t="s">
        <v>3126</v>
      </c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 t="s">
        <v>3616</v>
      </c>
      <c r="W251" s="3" t="s">
        <v>594</v>
      </c>
      <c r="X251" s="3" t="s">
        <v>3127</v>
      </c>
      <c r="Y251" s="3" t="s">
        <v>4898</v>
      </c>
      <c r="Z251" s="3" t="s">
        <v>6169</v>
      </c>
      <c r="AA251" s="3"/>
      <c r="AB251" s="3"/>
      <c r="AC251" s="4"/>
      <c r="AD251" s="4"/>
      <c r="AE251" s="3"/>
      <c r="AF251" s="3"/>
      <c r="AG251" s="4"/>
      <c r="AH251" s="4"/>
      <c r="AI251" s="3"/>
      <c r="AJ251" s="4"/>
      <c r="AK251" s="3"/>
      <c r="AL251" s="3"/>
      <c r="AM251" s="3"/>
      <c r="AN251" s="3"/>
      <c r="AO251" t="str">
        <f t="shared" si="7"/>
        <v/>
      </c>
    </row>
    <row r="252" spans="1:41" ht="40.5">
      <c r="A252">
        <f>COUNTIF($F$2:F252,F252)</f>
        <v>0</v>
      </c>
      <c r="B252" t="str">
        <f t="shared" si="6"/>
        <v>0</v>
      </c>
      <c r="C252" s="3"/>
      <c r="D252" s="3"/>
      <c r="E252" s="3"/>
      <c r="F252" s="3"/>
      <c r="G252" s="3"/>
      <c r="H252" s="3"/>
      <c r="I252" s="3"/>
      <c r="J252" s="4"/>
      <c r="K252" s="3" t="s">
        <v>595</v>
      </c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 t="s">
        <v>3617</v>
      </c>
      <c r="W252" s="3" t="s">
        <v>538</v>
      </c>
      <c r="X252" s="3" t="s">
        <v>596</v>
      </c>
      <c r="Y252" s="3" t="s">
        <v>4899</v>
      </c>
      <c r="Z252" s="3" t="s">
        <v>6170</v>
      </c>
      <c r="AA252" s="3"/>
      <c r="AB252" s="3"/>
      <c r="AC252" s="4"/>
      <c r="AD252" s="4"/>
      <c r="AE252" s="3"/>
      <c r="AF252" s="3"/>
      <c r="AG252" s="4"/>
      <c r="AH252" s="4"/>
      <c r="AI252" s="3"/>
      <c r="AJ252" s="4"/>
      <c r="AK252" s="3"/>
      <c r="AL252" s="3"/>
      <c r="AM252" s="3"/>
      <c r="AN252" s="3"/>
      <c r="AO252" t="str">
        <f t="shared" si="7"/>
        <v/>
      </c>
    </row>
    <row r="253" spans="1:41" ht="27">
      <c r="A253">
        <f>COUNTIF($F$2:F253,F253)</f>
        <v>0</v>
      </c>
      <c r="B253" t="str">
        <f t="shared" si="6"/>
        <v>0</v>
      </c>
      <c r="C253" s="3"/>
      <c r="D253" s="3"/>
      <c r="E253" s="3"/>
      <c r="F253" s="3"/>
      <c r="G253" s="3"/>
      <c r="H253" s="3"/>
      <c r="I253" s="3"/>
      <c r="J253" s="4"/>
      <c r="K253" s="3" t="s">
        <v>597</v>
      </c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 t="s">
        <v>3618</v>
      </c>
      <c r="W253" s="3" t="s">
        <v>538</v>
      </c>
      <c r="X253" s="3" t="s">
        <v>598</v>
      </c>
      <c r="Y253" s="3" t="s">
        <v>4900</v>
      </c>
      <c r="Z253" s="3" t="s">
        <v>6171</v>
      </c>
      <c r="AA253" s="3"/>
      <c r="AB253" s="3"/>
      <c r="AC253" s="4"/>
      <c r="AD253" s="4"/>
      <c r="AE253" s="3"/>
      <c r="AF253" s="3"/>
      <c r="AG253" s="4"/>
      <c r="AH253" s="4"/>
      <c r="AI253" s="3"/>
      <c r="AJ253" s="4"/>
      <c r="AK253" s="3"/>
      <c r="AL253" s="3"/>
      <c r="AM253" s="3"/>
      <c r="AN253" s="3"/>
      <c r="AO253" t="str">
        <f t="shared" si="7"/>
        <v/>
      </c>
    </row>
    <row r="254" spans="1:41" ht="27">
      <c r="A254">
        <f>COUNTIF($F$2:F254,F254)</f>
        <v>0</v>
      </c>
      <c r="B254" t="str">
        <f t="shared" si="6"/>
        <v>0</v>
      </c>
      <c r="C254" s="3"/>
      <c r="D254" s="3"/>
      <c r="E254" s="3"/>
      <c r="F254" s="3"/>
      <c r="G254" s="3"/>
      <c r="H254" s="3"/>
      <c r="I254" s="3"/>
      <c r="J254" s="4"/>
      <c r="K254" s="3" t="s">
        <v>599</v>
      </c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 t="s">
        <v>3619</v>
      </c>
      <c r="W254" s="3" t="s">
        <v>538</v>
      </c>
      <c r="X254" s="3" t="s">
        <v>600</v>
      </c>
      <c r="Y254" s="3" t="s">
        <v>4901</v>
      </c>
      <c r="Z254" s="3" t="s">
        <v>6172</v>
      </c>
      <c r="AA254" s="3"/>
      <c r="AB254" s="3"/>
      <c r="AC254" s="4"/>
      <c r="AD254" s="4"/>
      <c r="AE254" s="3"/>
      <c r="AF254" s="3"/>
      <c r="AG254" s="4"/>
      <c r="AH254" s="4"/>
      <c r="AI254" s="3"/>
      <c r="AJ254" s="4"/>
      <c r="AK254" s="3"/>
      <c r="AL254" s="3"/>
      <c r="AM254" s="3"/>
      <c r="AN254" s="3"/>
      <c r="AO254" t="str">
        <f t="shared" si="7"/>
        <v/>
      </c>
    </row>
    <row r="255" spans="1:41" ht="40.5">
      <c r="A255">
        <f>COUNTIF($F$2:F255,F255)</f>
        <v>0</v>
      </c>
      <c r="B255" t="str">
        <f t="shared" si="6"/>
        <v>0</v>
      </c>
      <c r="C255" s="3"/>
      <c r="D255" s="3"/>
      <c r="E255" s="3"/>
      <c r="F255" s="3"/>
      <c r="G255" s="3"/>
      <c r="H255" s="3"/>
      <c r="I255" s="3"/>
      <c r="J255" s="4"/>
      <c r="K255" s="3" t="s">
        <v>601</v>
      </c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 t="s">
        <v>3620</v>
      </c>
      <c r="W255" s="3" t="s">
        <v>552</v>
      </c>
      <c r="X255" s="3" t="s">
        <v>602</v>
      </c>
      <c r="Y255" s="3" t="s">
        <v>4902</v>
      </c>
      <c r="Z255" s="3" t="s">
        <v>6173</v>
      </c>
      <c r="AA255" s="3"/>
      <c r="AB255" s="3"/>
      <c r="AC255" s="4"/>
      <c r="AD255" s="4"/>
      <c r="AE255" s="3"/>
      <c r="AF255" s="3"/>
      <c r="AG255" s="4"/>
      <c r="AH255" s="4"/>
      <c r="AI255" s="3"/>
      <c r="AJ255" s="4"/>
      <c r="AK255" s="3"/>
      <c r="AL255" s="3"/>
      <c r="AM255" s="3"/>
      <c r="AN255" s="3"/>
      <c r="AO255" t="str">
        <f t="shared" si="7"/>
        <v/>
      </c>
    </row>
    <row r="256" spans="1:41" ht="27">
      <c r="A256">
        <f>COUNTIF($F$2:F256,F256)</f>
        <v>0</v>
      </c>
      <c r="B256" t="str">
        <f t="shared" si="6"/>
        <v>0</v>
      </c>
      <c r="C256" s="3"/>
      <c r="D256" s="3"/>
      <c r="E256" s="3"/>
      <c r="F256" s="3"/>
      <c r="G256" s="3"/>
      <c r="H256" s="3"/>
      <c r="I256" s="3"/>
      <c r="J256" s="4"/>
      <c r="K256" s="3" t="s">
        <v>603</v>
      </c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 t="s">
        <v>3621</v>
      </c>
      <c r="W256" s="3" t="s">
        <v>552</v>
      </c>
      <c r="X256" s="3" t="s">
        <v>604</v>
      </c>
      <c r="Y256" s="3" t="s">
        <v>4903</v>
      </c>
      <c r="Z256" s="3" t="s">
        <v>6174</v>
      </c>
      <c r="AA256" s="3"/>
      <c r="AB256" s="3"/>
      <c r="AC256" s="4"/>
      <c r="AD256" s="4"/>
      <c r="AE256" s="3"/>
      <c r="AF256" s="3"/>
      <c r="AG256" s="4"/>
      <c r="AH256" s="4"/>
      <c r="AI256" s="3"/>
      <c r="AJ256" s="4"/>
      <c r="AK256" s="3"/>
      <c r="AL256" s="3"/>
      <c r="AM256" s="3"/>
      <c r="AN256" s="3"/>
      <c r="AO256" t="str">
        <f t="shared" si="7"/>
        <v/>
      </c>
    </row>
    <row r="257" spans="1:41" ht="40.5">
      <c r="A257">
        <f>COUNTIF($F$2:F257,F257)</f>
        <v>0</v>
      </c>
      <c r="B257" t="str">
        <f t="shared" si="6"/>
        <v>0</v>
      </c>
      <c r="C257" s="3"/>
      <c r="D257" s="3"/>
      <c r="E257" s="3"/>
      <c r="F257" s="3"/>
      <c r="G257" s="3"/>
      <c r="H257" s="3"/>
      <c r="I257" s="3"/>
      <c r="J257" s="4"/>
      <c r="K257" s="3" t="s">
        <v>605</v>
      </c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 t="s">
        <v>3622</v>
      </c>
      <c r="W257" s="3" t="s">
        <v>606</v>
      </c>
      <c r="X257" s="3" t="s">
        <v>607</v>
      </c>
      <c r="Y257" s="3" t="s">
        <v>4904</v>
      </c>
      <c r="Z257" s="3" t="s">
        <v>6175</v>
      </c>
      <c r="AA257" s="3"/>
      <c r="AB257" s="3"/>
      <c r="AC257" s="4"/>
      <c r="AD257" s="4"/>
      <c r="AE257" s="3"/>
      <c r="AF257" s="3"/>
      <c r="AG257" s="4"/>
      <c r="AH257" s="4"/>
      <c r="AI257" s="3"/>
      <c r="AJ257" s="4"/>
      <c r="AK257" s="3"/>
      <c r="AL257" s="3"/>
      <c r="AM257" s="3"/>
      <c r="AN257" s="3"/>
      <c r="AO257" t="str">
        <f t="shared" si="7"/>
        <v/>
      </c>
    </row>
    <row r="258" spans="1:41" ht="40.5">
      <c r="A258">
        <f>COUNTIF($F$2:F258,F258)</f>
        <v>0</v>
      </c>
      <c r="B258" t="str">
        <f t="shared" ref="B258:B321" si="8">F258&amp;A258</f>
        <v>0</v>
      </c>
      <c r="C258" s="3"/>
      <c r="D258" s="3"/>
      <c r="E258" s="3"/>
      <c r="F258" s="3"/>
      <c r="G258" s="3"/>
      <c r="H258" s="3"/>
      <c r="I258" s="3"/>
      <c r="J258" s="4"/>
      <c r="K258" s="3" t="s">
        <v>608</v>
      </c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 t="s">
        <v>3623</v>
      </c>
      <c r="W258" s="3" t="s">
        <v>609</v>
      </c>
      <c r="X258" s="3" t="s">
        <v>610</v>
      </c>
      <c r="Y258" s="3" t="s">
        <v>4905</v>
      </c>
      <c r="Z258" s="3" t="s">
        <v>6176</v>
      </c>
      <c r="AA258" s="3"/>
      <c r="AB258" s="3"/>
      <c r="AC258" s="4"/>
      <c r="AD258" s="4"/>
      <c r="AE258" s="3"/>
      <c r="AF258" s="3"/>
      <c r="AG258" s="4"/>
      <c r="AH258" s="4"/>
      <c r="AI258" s="3"/>
      <c r="AJ258" s="4"/>
      <c r="AK258" s="3"/>
      <c r="AL258" s="3"/>
      <c r="AM258" s="3"/>
      <c r="AN258" s="3"/>
      <c r="AO258" t="str">
        <f t="shared" ref="AO258:AO321" si="9">PHONETIC(L258)</f>
        <v/>
      </c>
    </row>
    <row r="259" spans="1:41" ht="40.5">
      <c r="A259">
        <f>COUNTIF($F$2:F259,F259)</f>
        <v>0</v>
      </c>
      <c r="B259" t="str">
        <f t="shared" si="8"/>
        <v>0</v>
      </c>
      <c r="C259" s="3"/>
      <c r="D259" s="3"/>
      <c r="E259" s="3"/>
      <c r="F259" s="3"/>
      <c r="G259" s="3"/>
      <c r="H259" s="3"/>
      <c r="I259" s="3"/>
      <c r="J259" s="4"/>
      <c r="K259" s="3" t="s">
        <v>611</v>
      </c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 t="s">
        <v>3624</v>
      </c>
      <c r="W259" s="3" t="s">
        <v>612</v>
      </c>
      <c r="X259" s="3" t="s">
        <v>613</v>
      </c>
      <c r="Y259" s="3" t="s">
        <v>4906</v>
      </c>
      <c r="Z259" s="3" t="s">
        <v>6177</v>
      </c>
      <c r="AA259" s="3"/>
      <c r="AB259" s="3"/>
      <c r="AC259" s="4"/>
      <c r="AD259" s="4"/>
      <c r="AE259" s="3"/>
      <c r="AF259" s="3"/>
      <c r="AG259" s="4"/>
      <c r="AH259" s="4"/>
      <c r="AI259" s="3"/>
      <c r="AJ259" s="4"/>
      <c r="AK259" s="3"/>
      <c r="AL259" s="3"/>
      <c r="AM259" s="3"/>
      <c r="AN259" s="3"/>
      <c r="AO259" t="str">
        <f t="shared" si="9"/>
        <v/>
      </c>
    </row>
    <row r="260" spans="1:41" ht="40.5">
      <c r="A260">
        <f>COUNTIF($F$2:F260,F260)</f>
        <v>0</v>
      </c>
      <c r="B260" t="str">
        <f t="shared" si="8"/>
        <v>0</v>
      </c>
      <c r="C260" s="3"/>
      <c r="D260" s="3"/>
      <c r="E260" s="3"/>
      <c r="F260" s="3"/>
      <c r="G260" s="3"/>
      <c r="H260" s="3"/>
      <c r="I260" s="3"/>
      <c r="J260" s="4"/>
      <c r="K260" s="3" t="s">
        <v>614</v>
      </c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 t="s">
        <v>3625</v>
      </c>
      <c r="W260" s="3" t="s">
        <v>615</v>
      </c>
      <c r="X260" s="3" t="s">
        <v>616</v>
      </c>
      <c r="Y260" s="3" t="s">
        <v>4907</v>
      </c>
      <c r="Z260" s="3" t="s">
        <v>6178</v>
      </c>
      <c r="AA260" s="3"/>
      <c r="AB260" s="3"/>
      <c r="AC260" s="4"/>
      <c r="AD260" s="4"/>
      <c r="AE260" s="3"/>
      <c r="AF260" s="3"/>
      <c r="AG260" s="4"/>
      <c r="AH260" s="4"/>
      <c r="AI260" s="3"/>
      <c r="AJ260" s="4"/>
      <c r="AK260" s="3"/>
      <c r="AL260" s="3"/>
      <c r="AM260" s="3"/>
      <c r="AN260" s="3"/>
      <c r="AO260" t="str">
        <f t="shared" si="9"/>
        <v/>
      </c>
    </row>
    <row r="261" spans="1:41" ht="40.5">
      <c r="A261">
        <f>COUNTIF($F$2:F261,F261)</f>
        <v>0</v>
      </c>
      <c r="B261" t="str">
        <f t="shared" si="8"/>
        <v>0</v>
      </c>
      <c r="C261" s="3"/>
      <c r="D261" s="3"/>
      <c r="E261" s="3"/>
      <c r="F261" s="3"/>
      <c r="G261" s="3"/>
      <c r="H261" s="3"/>
      <c r="I261" s="3"/>
      <c r="J261" s="4"/>
      <c r="K261" s="3" t="s">
        <v>3128</v>
      </c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 t="s">
        <v>3626</v>
      </c>
      <c r="W261" s="3" t="s">
        <v>617</v>
      </c>
      <c r="X261" s="3" t="s">
        <v>618</v>
      </c>
      <c r="Y261" s="3" t="s">
        <v>4908</v>
      </c>
      <c r="Z261" s="3" t="s">
        <v>6179</v>
      </c>
      <c r="AA261" s="3"/>
      <c r="AB261" s="3"/>
      <c r="AC261" s="4"/>
      <c r="AD261" s="4"/>
      <c r="AE261" s="3"/>
      <c r="AF261" s="3"/>
      <c r="AG261" s="4"/>
      <c r="AH261" s="4"/>
      <c r="AI261" s="3"/>
      <c r="AJ261" s="4"/>
      <c r="AK261" s="3"/>
      <c r="AL261" s="3"/>
      <c r="AM261" s="3"/>
      <c r="AN261" s="3"/>
      <c r="AO261" t="str">
        <f t="shared" si="9"/>
        <v/>
      </c>
    </row>
    <row r="262" spans="1:41" ht="40.5">
      <c r="A262">
        <f>COUNTIF($F$2:F262,F262)</f>
        <v>0</v>
      </c>
      <c r="B262" t="str">
        <f t="shared" si="8"/>
        <v>0</v>
      </c>
      <c r="C262" s="3"/>
      <c r="D262" s="3"/>
      <c r="E262" s="3"/>
      <c r="F262" s="3"/>
      <c r="G262" s="3"/>
      <c r="H262" s="3"/>
      <c r="I262" s="3"/>
      <c r="J262" s="4"/>
      <c r="K262" s="3" t="s">
        <v>619</v>
      </c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 t="s">
        <v>3627</v>
      </c>
      <c r="W262" s="3" t="s">
        <v>620</v>
      </c>
      <c r="X262" s="3" t="s">
        <v>621</v>
      </c>
      <c r="Y262" s="3" t="s">
        <v>4909</v>
      </c>
      <c r="Z262" s="3" t="s">
        <v>6180</v>
      </c>
      <c r="AA262" s="3"/>
      <c r="AB262" s="3"/>
      <c r="AC262" s="4"/>
      <c r="AD262" s="4"/>
      <c r="AE262" s="3"/>
      <c r="AF262" s="3"/>
      <c r="AG262" s="4"/>
      <c r="AH262" s="4"/>
      <c r="AI262" s="3"/>
      <c r="AJ262" s="4"/>
      <c r="AK262" s="3"/>
      <c r="AL262" s="3"/>
      <c r="AM262" s="3"/>
      <c r="AN262" s="3"/>
      <c r="AO262" t="str">
        <f t="shared" si="9"/>
        <v/>
      </c>
    </row>
    <row r="263" spans="1:41" ht="40.5">
      <c r="A263">
        <f>COUNTIF($F$2:F263,F263)</f>
        <v>0</v>
      </c>
      <c r="B263" t="str">
        <f t="shared" si="8"/>
        <v>0</v>
      </c>
      <c r="C263" s="3"/>
      <c r="D263" s="3"/>
      <c r="E263" s="3"/>
      <c r="F263" s="3"/>
      <c r="G263" s="3"/>
      <c r="H263" s="3"/>
      <c r="I263" s="3"/>
      <c r="J263" s="4"/>
      <c r="K263" s="3" t="s">
        <v>622</v>
      </c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 t="s">
        <v>3628</v>
      </c>
      <c r="W263" s="3" t="s">
        <v>623</v>
      </c>
      <c r="X263" s="3" t="s">
        <v>624</v>
      </c>
      <c r="Y263" s="3" t="s">
        <v>4910</v>
      </c>
      <c r="Z263" s="3" t="s">
        <v>6181</v>
      </c>
      <c r="AA263" s="3"/>
      <c r="AB263" s="3"/>
      <c r="AC263" s="4"/>
      <c r="AD263" s="4"/>
      <c r="AE263" s="3"/>
      <c r="AF263" s="3"/>
      <c r="AG263" s="4"/>
      <c r="AH263" s="4"/>
      <c r="AI263" s="3"/>
      <c r="AJ263" s="4"/>
      <c r="AK263" s="3"/>
      <c r="AL263" s="3"/>
      <c r="AM263" s="3"/>
      <c r="AN263" s="3"/>
      <c r="AO263" t="str">
        <f t="shared" si="9"/>
        <v/>
      </c>
    </row>
    <row r="264" spans="1:41" ht="40.5">
      <c r="A264">
        <f>COUNTIF($F$2:F264,F264)</f>
        <v>0</v>
      </c>
      <c r="B264" t="str">
        <f t="shared" si="8"/>
        <v>0</v>
      </c>
      <c r="C264" s="3"/>
      <c r="D264" s="3"/>
      <c r="E264" s="3"/>
      <c r="F264" s="3"/>
      <c r="G264" s="3"/>
      <c r="H264" s="3"/>
      <c r="I264" s="3"/>
      <c r="J264" s="4"/>
      <c r="K264" s="3" t="s">
        <v>625</v>
      </c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 t="s">
        <v>3629</v>
      </c>
      <c r="W264" s="3" t="s">
        <v>626</v>
      </c>
      <c r="X264" s="3" t="s">
        <v>7244</v>
      </c>
      <c r="Y264" s="3" t="s">
        <v>4911</v>
      </c>
      <c r="Z264" s="3" t="s">
        <v>6182</v>
      </c>
      <c r="AA264" s="3"/>
      <c r="AB264" s="3"/>
      <c r="AC264" s="4"/>
      <c r="AD264" s="4"/>
      <c r="AE264" s="3"/>
      <c r="AF264" s="3"/>
      <c r="AG264" s="4"/>
      <c r="AH264" s="4"/>
      <c r="AI264" s="3"/>
      <c r="AJ264" s="4"/>
      <c r="AK264" s="3"/>
      <c r="AL264" s="3"/>
      <c r="AM264" s="3"/>
      <c r="AN264" s="3"/>
      <c r="AO264" t="str">
        <f t="shared" si="9"/>
        <v/>
      </c>
    </row>
    <row r="265" spans="1:41" ht="54">
      <c r="A265">
        <f>COUNTIF($F$2:F265,F265)</f>
        <v>0</v>
      </c>
      <c r="B265" t="str">
        <f t="shared" si="8"/>
        <v>0</v>
      </c>
      <c r="C265" s="3"/>
      <c r="D265" s="3"/>
      <c r="E265" s="3"/>
      <c r="F265" s="3"/>
      <c r="G265" s="3"/>
      <c r="H265" s="3"/>
      <c r="I265" s="3"/>
      <c r="J265" s="4"/>
      <c r="K265" s="3" t="s">
        <v>627</v>
      </c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 t="s">
        <v>3630</v>
      </c>
      <c r="W265" s="3" t="s">
        <v>628</v>
      </c>
      <c r="X265" s="3" t="s">
        <v>7245</v>
      </c>
      <c r="Y265" s="3" t="s">
        <v>4912</v>
      </c>
      <c r="Z265" s="3" t="s">
        <v>6183</v>
      </c>
      <c r="AA265" s="3"/>
      <c r="AB265" s="3"/>
      <c r="AC265" s="4"/>
      <c r="AD265" s="4"/>
      <c r="AE265" s="3"/>
      <c r="AF265" s="3"/>
      <c r="AG265" s="4"/>
      <c r="AH265" s="4"/>
      <c r="AI265" s="3"/>
      <c r="AJ265" s="4"/>
      <c r="AK265" s="3"/>
      <c r="AL265" s="3"/>
      <c r="AM265" s="3"/>
      <c r="AN265" s="3"/>
      <c r="AO265" t="str">
        <f t="shared" si="9"/>
        <v/>
      </c>
    </row>
    <row r="266" spans="1:41" ht="54">
      <c r="A266">
        <f>COUNTIF($F$2:F266,F266)</f>
        <v>0</v>
      </c>
      <c r="B266" t="str">
        <f t="shared" si="8"/>
        <v>0</v>
      </c>
      <c r="C266" s="3"/>
      <c r="D266" s="3"/>
      <c r="E266" s="3"/>
      <c r="F266" s="3"/>
      <c r="G266" s="3"/>
      <c r="H266" s="3"/>
      <c r="I266" s="3"/>
      <c r="J266" s="4"/>
      <c r="K266" s="3" t="s">
        <v>629</v>
      </c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 t="s">
        <v>3631</v>
      </c>
      <c r="W266" s="3" t="s">
        <v>630</v>
      </c>
      <c r="X266" s="3" t="s">
        <v>631</v>
      </c>
      <c r="Y266" s="3" t="s">
        <v>4913</v>
      </c>
      <c r="Z266" s="3" t="s">
        <v>6184</v>
      </c>
      <c r="AA266" s="3"/>
      <c r="AB266" s="3"/>
      <c r="AC266" s="4"/>
      <c r="AD266" s="4"/>
      <c r="AE266" s="3"/>
      <c r="AF266" s="3"/>
      <c r="AG266" s="4"/>
      <c r="AH266" s="4"/>
      <c r="AI266" s="3"/>
      <c r="AJ266" s="4"/>
      <c r="AK266" s="3"/>
      <c r="AL266" s="3"/>
      <c r="AM266" s="3"/>
      <c r="AN266" s="3"/>
      <c r="AO266" t="str">
        <f t="shared" si="9"/>
        <v/>
      </c>
    </row>
    <row r="267" spans="1:41" ht="40.5">
      <c r="A267">
        <f>COUNTIF($F$2:F267,F267)</f>
        <v>0</v>
      </c>
      <c r="B267" t="str">
        <f t="shared" si="8"/>
        <v>0</v>
      </c>
      <c r="C267" s="3"/>
      <c r="D267" s="3"/>
      <c r="E267" s="3"/>
      <c r="F267" s="3"/>
      <c r="G267" s="3"/>
      <c r="H267" s="3"/>
      <c r="I267" s="3"/>
      <c r="J267" s="4"/>
      <c r="K267" s="3" t="s">
        <v>632</v>
      </c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 t="s">
        <v>3632</v>
      </c>
      <c r="W267" s="3" t="s">
        <v>633</v>
      </c>
      <c r="X267" s="3" t="s">
        <v>634</v>
      </c>
      <c r="Y267" s="3" t="s">
        <v>4914</v>
      </c>
      <c r="Z267" s="3" t="s">
        <v>6185</v>
      </c>
      <c r="AA267" s="3"/>
      <c r="AB267" s="3"/>
      <c r="AC267" s="4"/>
      <c r="AD267" s="4"/>
      <c r="AE267" s="3"/>
      <c r="AF267" s="3"/>
      <c r="AG267" s="4"/>
      <c r="AH267" s="4"/>
      <c r="AI267" s="3"/>
      <c r="AJ267" s="4"/>
      <c r="AK267" s="3"/>
      <c r="AL267" s="3"/>
      <c r="AM267" s="3"/>
      <c r="AN267" s="3"/>
      <c r="AO267" t="str">
        <f t="shared" si="9"/>
        <v/>
      </c>
    </row>
    <row r="268" spans="1:41" ht="40.5">
      <c r="A268">
        <f>COUNTIF($F$2:F268,F268)</f>
        <v>0</v>
      </c>
      <c r="B268" t="str">
        <f t="shared" si="8"/>
        <v>0</v>
      </c>
      <c r="C268" s="3"/>
      <c r="D268" s="3"/>
      <c r="E268" s="3"/>
      <c r="F268" s="3"/>
      <c r="G268" s="3"/>
      <c r="H268" s="3"/>
      <c r="I268" s="3"/>
      <c r="J268" s="4"/>
      <c r="K268" s="3" t="s">
        <v>635</v>
      </c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 t="s">
        <v>3633</v>
      </c>
      <c r="W268" s="3" t="s">
        <v>636</v>
      </c>
      <c r="X268" s="3" t="s">
        <v>637</v>
      </c>
      <c r="Y268" s="3" t="s">
        <v>4915</v>
      </c>
      <c r="Z268" s="3" t="s">
        <v>6186</v>
      </c>
      <c r="AA268" s="3"/>
      <c r="AB268" s="3"/>
      <c r="AC268" s="4"/>
      <c r="AD268" s="4"/>
      <c r="AE268" s="3"/>
      <c r="AF268" s="3"/>
      <c r="AG268" s="4"/>
      <c r="AH268" s="4"/>
      <c r="AI268" s="3"/>
      <c r="AJ268" s="4"/>
      <c r="AK268" s="3"/>
      <c r="AL268" s="3"/>
      <c r="AM268" s="3"/>
      <c r="AN268" s="3"/>
      <c r="AO268" t="str">
        <f t="shared" si="9"/>
        <v/>
      </c>
    </row>
    <row r="269" spans="1:41" ht="40.5">
      <c r="A269">
        <f>COUNTIF($F$2:F269,F269)</f>
        <v>0</v>
      </c>
      <c r="B269" t="str">
        <f t="shared" si="8"/>
        <v>0</v>
      </c>
      <c r="C269" s="3"/>
      <c r="D269" s="3"/>
      <c r="E269" s="3"/>
      <c r="F269" s="3"/>
      <c r="G269" s="3"/>
      <c r="H269" s="3"/>
      <c r="I269" s="3"/>
      <c r="J269" s="4"/>
      <c r="K269" s="3" t="s">
        <v>638</v>
      </c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 t="s">
        <v>3634</v>
      </c>
      <c r="W269" s="3" t="s">
        <v>639</v>
      </c>
      <c r="X269" s="3" t="s">
        <v>640</v>
      </c>
      <c r="Y269" s="3" t="s">
        <v>4916</v>
      </c>
      <c r="Z269" s="3" t="s">
        <v>6187</v>
      </c>
      <c r="AA269" s="3"/>
      <c r="AB269" s="3"/>
      <c r="AC269" s="4"/>
      <c r="AD269" s="4"/>
      <c r="AE269" s="3"/>
      <c r="AF269" s="3"/>
      <c r="AG269" s="4"/>
      <c r="AH269" s="4"/>
      <c r="AI269" s="3"/>
      <c r="AJ269" s="4"/>
      <c r="AK269" s="3"/>
      <c r="AL269" s="3"/>
      <c r="AM269" s="3"/>
      <c r="AN269" s="3"/>
      <c r="AO269" t="str">
        <f t="shared" si="9"/>
        <v/>
      </c>
    </row>
    <row r="270" spans="1:41" ht="40.5">
      <c r="A270">
        <f>COUNTIF($F$2:F270,F270)</f>
        <v>0</v>
      </c>
      <c r="B270" t="str">
        <f t="shared" si="8"/>
        <v>0</v>
      </c>
      <c r="C270" s="3"/>
      <c r="D270" s="3"/>
      <c r="E270" s="3"/>
      <c r="F270" s="3"/>
      <c r="G270" s="3"/>
      <c r="H270" s="3"/>
      <c r="I270" s="3"/>
      <c r="J270" s="4"/>
      <c r="K270" s="3" t="s">
        <v>641</v>
      </c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 t="s">
        <v>3635</v>
      </c>
      <c r="W270" s="3" t="s">
        <v>642</v>
      </c>
      <c r="X270" s="3" t="s">
        <v>643</v>
      </c>
      <c r="Y270" s="3" t="s">
        <v>4917</v>
      </c>
      <c r="Z270" s="3" t="s">
        <v>6188</v>
      </c>
      <c r="AA270" s="3"/>
      <c r="AB270" s="3"/>
      <c r="AC270" s="4"/>
      <c r="AD270" s="4"/>
      <c r="AE270" s="3"/>
      <c r="AF270" s="3"/>
      <c r="AG270" s="4"/>
      <c r="AH270" s="4"/>
      <c r="AI270" s="3"/>
      <c r="AJ270" s="4"/>
      <c r="AK270" s="3"/>
      <c r="AL270" s="3"/>
      <c r="AM270" s="3"/>
      <c r="AN270" s="3"/>
      <c r="AO270" t="str">
        <f t="shared" si="9"/>
        <v/>
      </c>
    </row>
    <row r="271" spans="1:41" ht="40.5">
      <c r="A271">
        <f>COUNTIF($F$2:F271,F271)</f>
        <v>0</v>
      </c>
      <c r="B271" t="str">
        <f t="shared" si="8"/>
        <v>0</v>
      </c>
      <c r="C271" s="3"/>
      <c r="D271" s="3"/>
      <c r="E271" s="3"/>
      <c r="F271" s="3"/>
      <c r="G271" s="3"/>
      <c r="H271" s="3"/>
      <c r="I271" s="3"/>
      <c r="J271" s="4"/>
      <c r="K271" s="3" t="s">
        <v>644</v>
      </c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 t="s">
        <v>3636</v>
      </c>
      <c r="W271" s="3" t="s">
        <v>645</v>
      </c>
      <c r="X271" s="3" t="s">
        <v>646</v>
      </c>
      <c r="Y271" s="3" t="s">
        <v>4918</v>
      </c>
      <c r="Z271" s="3" t="s">
        <v>6189</v>
      </c>
      <c r="AA271" s="3"/>
      <c r="AB271" s="3"/>
      <c r="AC271" s="4"/>
      <c r="AD271" s="4"/>
      <c r="AE271" s="3"/>
      <c r="AF271" s="3"/>
      <c r="AG271" s="4"/>
      <c r="AH271" s="4"/>
      <c r="AI271" s="3"/>
      <c r="AJ271" s="4"/>
      <c r="AK271" s="3"/>
      <c r="AL271" s="3"/>
      <c r="AM271" s="3"/>
      <c r="AN271" s="3"/>
      <c r="AO271" t="str">
        <f t="shared" si="9"/>
        <v/>
      </c>
    </row>
    <row r="272" spans="1:41" ht="40.5">
      <c r="A272">
        <f>COUNTIF($F$2:F272,F272)</f>
        <v>0</v>
      </c>
      <c r="B272" t="str">
        <f t="shared" si="8"/>
        <v>0</v>
      </c>
      <c r="C272" s="3"/>
      <c r="D272" s="3"/>
      <c r="E272" s="3"/>
      <c r="F272" s="3"/>
      <c r="G272" s="3"/>
      <c r="H272" s="3"/>
      <c r="I272" s="3"/>
      <c r="J272" s="4"/>
      <c r="K272" s="3" t="s">
        <v>647</v>
      </c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 t="s">
        <v>3637</v>
      </c>
      <c r="W272" s="3" t="s">
        <v>648</v>
      </c>
      <c r="X272" s="3" t="s">
        <v>649</v>
      </c>
      <c r="Y272" s="3" t="s">
        <v>4919</v>
      </c>
      <c r="Z272" s="3" t="s">
        <v>6190</v>
      </c>
      <c r="AA272" s="3"/>
      <c r="AB272" s="3"/>
      <c r="AC272" s="4"/>
      <c r="AD272" s="4"/>
      <c r="AE272" s="3"/>
      <c r="AF272" s="3"/>
      <c r="AG272" s="4"/>
      <c r="AH272" s="4"/>
      <c r="AI272" s="3"/>
      <c r="AJ272" s="4"/>
      <c r="AK272" s="3"/>
      <c r="AL272" s="3"/>
      <c r="AM272" s="3"/>
      <c r="AN272" s="3"/>
      <c r="AO272" t="str">
        <f t="shared" si="9"/>
        <v/>
      </c>
    </row>
    <row r="273" spans="1:41" ht="40.5">
      <c r="A273">
        <f>COUNTIF($F$2:F273,F273)</f>
        <v>0</v>
      </c>
      <c r="B273" t="str">
        <f t="shared" si="8"/>
        <v>0</v>
      </c>
      <c r="C273" s="3"/>
      <c r="D273" s="3"/>
      <c r="E273" s="3"/>
      <c r="F273" s="3"/>
      <c r="G273" s="3"/>
      <c r="H273" s="3"/>
      <c r="I273" s="3"/>
      <c r="J273" s="4"/>
      <c r="K273" s="3" t="s">
        <v>650</v>
      </c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 t="s">
        <v>3638</v>
      </c>
      <c r="W273" s="3" t="s">
        <v>651</v>
      </c>
      <c r="X273" s="3" t="s">
        <v>652</v>
      </c>
      <c r="Y273" s="3" t="s">
        <v>4920</v>
      </c>
      <c r="Z273" s="3" t="s">
        <v>6191</v>
      </c>
      <c r="AA273" s="3"/>
      <c r="AB273" s="3"/>
      <c r="AC273" s="4"/>
      <c r="AD273" s="4"/>
      <c r="AE273" s="3"/>
      <c r="AF273" s="3"/>
      <c r="AG273" s="4"/>
      <c r="AH273" s="4"/>
      <c r="AI273" s="3"/>
      <c r="AJ273" s="4"/>
      <c r="AK273" s="3"/>
      <c r="AL273" s="3"/>
      <c r="AM273" s="3"/>
      <c r="AN273" s="3"/>
      <c r="AO273" t="str">
        <f t="shared" si="9"/>
        <v/>
      </c>
    </row>
    <row r="274" spans="1:41" ht="40.5">
      <c r="A274">
        <f>COUNTIF($F$2:F274,F274)</f>
        <v>0</v>
      </c>
      <c r="B274" t="str">
        <f t="shared" si="8"/>
        <v>0</v>
      </c>
      <c r="C274" s="3"/>
      <c r="D274" s="3"/>
      <c r="E274" s="3"/>
      <c r="F274" s="3"/>
      <c r="G274" s="3"/>
      <c r="H274" s="3"/>
      <c r="I274" s="3"/>
      <c r="J274" s="4"/>
      <c r="K274" s="3" t="s">
        <v>653</v>
      </c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 t="s">
        <v>3639</v>
      </c>
      <c r="W274" s="3" t="s">
        <v>654</v>
      </c>
      <c r="X274" s="3" t="s">
        <v>7246</v>
      </c>
      <c r="Y274" s="3" t="s">
        <v>4921</v>
      </c>
      <c r="Z274" s="3" t="s">
        <v>6192</v>
      </c>
      <c r="AA274" s="3"/>
      <c r="AB274" s="3"/>
      <c r="AC274" s="4"/>
      <c r="AD274" s="4"/>
      <c r="AE274" s="3"/>
      <c r="AF274" s="3"/>
      <c r="AG274" s="4"/>
      <c r="AH274" s="4"/>
      <c r="AI274" s="3"/>
      <c r="AJ274" s="4"/>
      <c r="AK274" s="3"/>
      <c r="AL274" s="3"/>
      <c r="AM274" s="3"/>
      <c r="AN274" s="3"/>
      <c r="AO274" t="str">
        <f t="shared" si="9"/>
        <v/>
      </c>
    </row>
    <row r="275" spans="1:41" ht="40.5">
      <c r="A275">
        <f>COUNTIF($F$2:F275,F275)</f>
        <v>0</v>
      </c>
      <c r="B275" t="str">
        <f t="shared" si="8"/>
        <v>0</v>
      </c>
      <c r="C275" s="3"/>
      <c r="D275" s="3"/>
      <c r="E275" s="3"/>
      <c r="F275" s="3"/>
      <c r="G275" s="3"/>
      <c r="H275" s="3"/>
      <c r="I275" s="3"/>
      <c r="J275" s="4"/>
      <c r="K275" s="3" t="s">
        <v>655</v>
      </c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 t="s">
        <v>3640</v>
      </c>
      <c r="W275" s="3" t="s">
        <v>654</v>
      </c>
      <c r="X275" s="3" t="s">
        <v>656</v>
      </c>
      <c r="Y275" s="3" t="s">
        <v>4922</v>
      </c>
      <c r="Z275" s="3" t="s">
        <v>6193</v>
      </c>
      <c r="AA275" s="3"/>
      <c r="AB275" s="3"/>
      <c r="AC275" s="4"/>
      <c r="AD275" s="4"/>
      <c r="AE275" s="3"/>
      <c r="AF275" s="3"/>
      <c r="AG275" s="4"/>
      <c r="AH275" s="4"/>
      <c r="AI275" s="3"/>
      <c r="AJ275" s="4"/>
      <c r="AK275" s="3"/>
      <c r="AL275" s="3"/>
      <c r="AM275" s="3"/>
      <c r="AN275" s="3"/>
      <c r="AO275" t="str">
        <f t="shared" si="9"/>
        <v/>
      </c>
    </row>
    <row r="276" spans="1:41" ht="40.5">
      <c r="A276">
        <f>COUNTIF($F$2:F276,F276)</f>
        <v>0</v>
      </c>
      <c r="B276" t="str">
        <f t="shared" si="8"/>
        <v>0</v>
      </c>
      <c r="C276" s="3"/>
      <c r="D276" s="3"/>
      <c r="E276" s="3"/>
      <c r="F276" s="3"/>
      <c r="G276" s="3"/>
      <c r="H276" s="3"/>
      <c r="I276" s="3"/>
      <c r="J276" s="4"/>
      <c r="K276" s="3" t="s">
        <v>657</v>
      </c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 t="s">
        <v>3641</v>
      </c>
      <c r="W276" s="3" t="s">
        <v>658</v>
      </c>
      <c r="X276" s="3" t="s">
        <v>659</v>
      </c>
      <c r="Y276" s="3" t="s">
        <v>4923</v>
      </c>
      <c r="Z276" s="3" t="s">
        <v>6194</v>
      </c>
      <c r="AA276" s="3"/>
      <c r="AB276" s="3"/>
      <c r="AC276" s="4"/>
      <c r="AD276" s="4"/>
      <c r="AE276" s="3"/>
      <c r="AF276" s="3"/>
      <c r="AG276" s="4"/>
      <c r="AH276" s="4"/>
      <c r="AI276" s="3"/>
      <c r="AJ276" s="4"/>
      <c r="AK276" s="3"/>
      <c r="AL276" s="3"/>
      <c r="AM276" s="3"/>
      <c r="AN276" s="3"/>
      <c r="AO276" t="str">
        <f t="shared" si="9"/>
        <v/>
      </c>
    </row>
    <row r="277" spans="1:41" ht="40.5">
      <c r="A277">
        <f>COUNTIF($F$2:F277,F277)</f>
        <v>0</v>
      </c>
      <c r="B277" t="str">
        <f t="shared" si="8"/>
        <v>0</v>
      </c>
      <c r="C277" s="3"/>
      <c r="D277" s="3"/>
      <c r="E277" s="3"/>
      <c r="F277" s="3"/>
      <c r="G277" s="3"/>
      <c r="H277" s="3"/>
      <c r="I277" s="3"/>
      <c r="J277" s="4"/>
      <c r="K277" s="3" t="s">
        <v>660</v>
      </c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 t="s">
        <v>3642</v>
      </c>
      <c r="W277" s="3" t="s">
        <v>661</v>
      </c>
      <c r="X277" s="3" t="s">
        <v>662</v>
      </c>
      <c r="Y277" s="3" t="s">
        <v>4924</v>
      </c>
      <c r="Z277" s="3" t="s">
        <v>6195</v>
      </c>
      <c r="AA277" s="3"/>
      <c r="AB277" s="3"/>
      <c r="AC277" s="4"/>
      <c r="AD277" s="4"/>
      <c r="AE277" s="3"/>
      <c r="AF277" s="3"/>
      <c r="AG277" s="4"/>
      <c r="AH277" s="4"/>
      <c r="AI277" s="3"/>
      <c r="AJ277" s="4"/>
      <c r="AK277" s="3"/>
      <c r="AL277" s="3"/>
      <c r="AM277" s="3"/>
      <c r="AN277" s="3"/>
      <c r="AO277" t="str">
        <f t="shared" si="9"/>
        <v/>
      </c>
    </row>
    <row r="278" spans="1:41" ht="40.5">
      <c r="A278">
        <f>COUNTIF($F$2:F278,F278)</f>
        <v>0</v>
      </c>
      <c r="B278" t="str">
        <f t="shared" si="8"/>
        <v>0</v>
      </c>
      <c r="C278" s="3"/>
      <c r="D278" s="3"/>
      <c r="E278" s="3"/>
      <c r="F278" s="3"/>
      <c r="G278" s="3"/>
      <c r="H278" s="3"/>
      <c r="I278" s="3"/>
      <c r="J278" s="4"/>
      <c r="K278" s="3" t="s">
        <v>663</v>
      </c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 t="s">
        <v>3643</v>
      </c>
      <c r="W278" s="3" t="s">
        <v>661</v>
      </c>
      <c r="X278" s="3" t="s">
        <v>664</v>
      </c>
      <c r="Y278" s="3" t="s">
        <v>4925</v>
      </c>
      <c r="Z278" s="3" t="s">
        <v>6196</v>
      </c>
      <c r="AA278" s="3"/>
      <c r="AB278" s="3"/>
      <c r="AC278" s="4"/>
      <c r="AD278" s="4"/>
      <c r="AE278" s="3"/>
      <c r="AF278" s="3"/>
      <c r="AG278" s="4"/>
      <c r="AH278" s="4"/>
      <c r="AI278" s="3"/>
      <c r="AJ278" s="4"/>
      <c r="AK278" s="3"/>
      <c r="AL278" s="3"/>
      <c r="AM278" s="3"/>
      <c r="AN278" s="3"/>
      <c r="AO278" t="str">
        <f t="shared" si="9"/>
        <v/>
      </c>
    </row>
    <row r="279" spans="1:41" ht="40.5">
      <c r="A279">
        <f>COUNTIF($F$2:F279,F279)</f>
        <v>0</v>
      </c>
      <c r="B279" t="str">
        <f t="shared" si="8"/>
        <v>0</v>
      </c>
      <c r="C279" s="3"/>
      <c r="D279" s="3"/>
      <c r="E279" s="3"/>
      <c r="F279" s="3"/>
      <c r="G279" s="3"/>
      <c r="H279" s="3"/>
      <c r="I279" s="3"/>
      <c r="J279" s="4"/>
      <c r="K279" s="3" t="s">
        <v>665</v>
      </c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 t="s">
        <v>3644</v>
      </c>
      <c r="W279" s="3" t="s">
        <v>666</v>
      </c>
      <c r="X279" s="3" t="s">
        <v>667</v>
      </c>
      <c r="Y279" s="3" t="s">
        <v>4926</v>
      </c>
      <c r="Z279" s="3" t="s">
        <v>6197</v>
      </c>
      <c r="AA279" s="3"/>
      <c r="AB279" s="3"/>
      <c r="AC279" s="4"/>
      <c r="AD279" s="4"/>
      <c r="AE279" s="3"/>
      <c r="AF279" s="3"/>
      <c r="AG279" s="4"/>
      <c r="AH279" s="4"/>
      <c r="AI279" s="3"/>
      <c r="AJ279" s="4"/>
      <c r="AK279" s="3"/>
      <c r="AL279" s="3"/>
      <c r="AM279" s="3"/>
      <c r="AN279" s="3"/>
      <c r="AO279" t="str">
        <f t="shared" si="9"/>
        <v/>
      </c>
    </row>
    <row r="280" spans="1:41" ht="40.5">
      <c r="A280">
        <f>COUNTIF($F$2:F280,F280)</f>
        <v>0</v>
      </c>
      <c r="B280" t="str">
        <f t="shared" si="8"/>
        <v>0</v>
      </c>
      <c r="C280" s="3"/>
      <c r="D280" s="3"/>
      <c r="E280" s="3"/>
      <c r="F280" s="3"/>
      <c r="G280" s="3"/>
      <c r="H280" s="3"/>
      <c r="I280" s="3"/>
      <c r="J280" s="4"/>
      <c r="K280" s="3" t="s">
        <v>668</v>
      </c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 t="s">
        <v>3645</v>
      </c>
      <c r="W280" s="3" t="s">
        <v>615</v>
      </c>
      <c r="X280" s="3" t="s">
        <v>669</v>
      </c>
      <c r="Y280" s="3" t="s">
        <v>4927</v>
      </c>
      <c r="Z280" s="3" t="s">
        <v>6198</v>
      </c>
      <c r="AA280" s="3"/>
      <c r="AB280" s="3"/>
      <c r="AC280" s="4"/>
      <c r="AD280" s="4"/>
      <c r="AE280" s="3"/>
      <c r="AF280" s="3"/>
      <c r="AG280" s="4"/>
      <c r="AH280" s="4"/>
      <c r="AI280" s="3"/>
      <c r="AJ280" s="4"/>
      <c r="AK280" s="3"/>
      <c r="AL280" s="3"/>
      <c r="AM280" s="3"/>
      <c r="AN280" s="3"/>
      <c r="AO280" t="str">
        <f t="shared" si="9"/>
        <v/>
      </c>
    </row>
    <row r="281" spans="1:41" ht="40.5">
      <c r="A281">
        <f>COUNTIF($F$2:F281,F281)</f>
        <v>0</v>
      </c>
      <c r="B281" t="str">
        <f t="shared" si="8"/>
        <v>0</v>
      </c>
      <c r="C281" s="3"/>
      <c r="D281" s="3"/>
      <c r="E281" s="3"/>
      <c r="F281" s="3"/>
      <c r="G281" s="3"/>
      <c r="H281" s="3"/>
      <c r="I281" s="3"/>
      <c r="J281" s="4"/>
      <c r="K281" s="3" t="s">
        <v>670</v>
      </c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 t="s">
        <v>3646</v>
      </c>
      <c r="W281" s="3" t="s">
        <v>630</v>
      </c>
      <c r="X281" s="3" t="s">
        <v>671</v>
      </c>
      <c r="Y281" s="3" t="s">
        <v>4928</v>
      </c>
      <c r="Z281" s="3" t="s">
        <v>6199</v>
      </c>
      <c r="AA281" s="3"/>
      <c r="AB281" s="3"/>
      <c r="AC281" s="4"/>
      <c r="AD281" s="4"/>
      <c r="AE281" s="3"/>
      <c r="AF281" s="3"/>
      <c r="AG281" s="4"/>
      <c r="AH281" s="4"/>
      <c r="AI281" s="3"/>
      <c r="AJ281" s="4"/>
      <c r="AK281" s="3"/>
      <c r="AL281" s="3"/>
      <c r="AM281" s="3"/>
      <c r="AN281" s="3"/>
      <c r="AO281" t="str">
        <f t="shared" si="9"/>
        <v/>
      </c>
    </row>
    <row r="282" spans="1:41" ht="40.5">
      <c r="A282">
        <f>COUNTIF($F$2:F282,F282)</f>
        <v>0</v>
      </c>
      <c r="B282" t="str">
        <f t="shared" si="8"/>
        <v>0</v>
      </c>
      <c r="C282" s="3"/>
      <c r="D282" s="3"/>
      <c r="E282" s="3"/>
      <c r="F282" s="3"/>
      <c r="G282" s="3"/>
      <c r="H282" s="3"/>
      <c r="I282" s="3"/>
      <c r="J282" s="4"/>
      <c r="K282" s="3" t="s">
        <v>672</v>
      </c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 t="s">
        <v>3647</v>
      </c>
      <c r="W282" s="3" t="s">
        <v>673</v>
      </c>
      <c r="X282" s="3" t="s">
        <v>674</v>
      </c>
      <c r="Y282" s="3" t="s">
        <v>4929</v>
      </c>
      <c r="Z282" s="3" t="s">
        <v>6200</v>
      </c>
      <c r="AA282" s="3"/>
      <c r="AB282" s="3"/>
      <c r="AC282" s="4"/>
      <c r="AD282" s="4"/>
      <c r="AE282" s="3"/>
      <c r="AF282" s="3"/>
      <c r="AG282" s="4"/>
      <c r="AH282" s="4"/>
      <c r="AI282" s="3"/>
      <c r="AJ282" s="4"/>
      <c r="AK282" s="3"/>
      <c r="AL282" s="3"/>
      <c r="AM282" s="3"/>
      <c r="AN282" s="3"/>
      <c r="AO282" t="str">
        <f t="shared" si="9"/>
        <v/>
      </c>
    </row>
    <row r="283" spans="1:41" ht="40.5">
      <c r="A283">
        <f>COUNTIF($F$2:F283,F283)</f>
        <v>0</v>
      </c>
      <c r="B283" t="str">
        <f t="shared" si="8"/>
        <v>0</v>
      </c>
      <c r="C283" s="3"/>
      <c r="D283" s="3"/>
      <c r="E283" s="3"/>
      <c r="F283" s="3"/>
      <c r="G283" s="3"/>
      <c r="H283" s="3"/>
      <c r="I283" s="3"/>
      <c r="J283" s="4"/>
      <c r="K283" s="3" t="s">
        <v>3238</v>
      </c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 t="s">
        <v>3648</v>
      </c>
      <c r="W283" s="3" t="s">
        <v>675</v>
      </c>
      <c r="X283" s="3" t="s">
        <v>3239</v>
      </c>
      <c r="Y283" s="3" t="s">
        <v>4930</v>
      </c>
      <c r="Z283" s="3" t="s">
        <v>6201</v>
      </c>
      <c r="AA283" s="3"/>
      <c r="AB283" s="3"/>
      <c r="AC283" s="4"/>
      <c r="AD283" s="4"/>
      <c r="AE283" s="3"/>
      <c r="AF283" s="3"/>
      <c r="AG283" s="4"/>
      <c r="AH283" s="4"/>
      <c r="AI283" s="3"/>
      <c r="AJ283" s="4"/>
      <c r="AK283" s="3"/>
      <c r="AL283" s="3"/>
      <c r="AM283" s="3"/>
      <c r="AN283" s="3"/>
      <c r="AO283" t="str">
        <f t="shared" si="9"/>
        <v/>
      </c>
    </row>
    <row r="284" spans="1:41" ht="40.5">
      <c r="A284">
        <f>COUNTIF($F$2:F284,F284)</f>
        <v>0</v>
      </c>
      <c r="B284" t="str">
        <f t="shared" si="8"/>
        <v>0</v>
      </c>
      <c r="C284" s="3"/>
      <c r="D284" s="3"/>
      <c r="E284" s="3"/>
      <c r="F284" s="3"/>
      <c r="G284" s="3"/>
      <c r="H284" s="3"/>
      <c r="I284" s="3"/>
      <c r="J284" s="4"/>
      <c r="K284" s="3" t="s">
        <v>676</v>
      </c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 t="s">
        <v>3649</v>
      </c>
      <c r="W284" s="3" t="s">
        <v>645</v>
      </c>
      <c r="X284" s="3" t="s">
        <v>677</v>
      </c>
      <c r="Y284" s="3" t="s">
        <v>4931</v>
      </c>
      <c r="Z284" s="3" t="s">
        <v>6202</v>
      </c>
      <c r="AA284" s="3"/>
      <c r="AB284" s="3"/>
      <c r="AC284" s="4"/>
      <c r="AD284" s="4"/>
      <c r="AE284" s="3"/>
      <c r="AF284" s="3"/>
      <c r="AG284" s="4"/>
      <c r="AH284" s="4"/>
      <c r="AI284" s="3"/>
      <c r="AJ284" s="4"/>
      <c r="AK284" s="3"/>
      <c r="AL284" s="3"/>
      <c r="AM284" s="3"/>
      <c r="AN284" s="3"/>
      <c r="AO284" t="str">
        <f t="shared" si="9"/>
        <v/>
      </c>
    </row>
    <row r="285" spans="1:41" ht="40.5">
      <c r="A285">
        <f>COUNTIF($F$2:F285,F285)</f>
        <v>0</v>
      </c>
      <c r="B285" t="str">
        <f t="shared" si="8"/>
        <v>0</v>
      </c>
      <c r="C285" s="3"/>
      <c r="D285" s="3"/>
      <c r="E285" s="3"/>
      <c r="F285" s="3"/>
      <c r="G285" s="3"/>
      <c r="H285" s="3"/>
      <c r="I285" s="3"/>
      <c r="J285" s="4"/>
      <c r="K285" s="3" t="s">
        <v>678</v>
      </c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 t="s">
        <v>3650</v>
      </c>
      <c r="W285" s="3" t="s">
        <v>679</v>
      </c>
      <c r="X285" s="3" t="s">
        <v>680</v>
      </c>
      <c r="Y285" s="3" t="s">
        <v>4932</v>
      </c>
      <c r="Z285" s="3" t="s">
        <v>6203</v>
      </c>
      <c r="AA285" s="3"/>
      <c r="AB285" s="3"/>
      <c r="AC285" s="4"/>
      <c r="AD285" s="4"/>
      <c r="AE285" s="3"/>
      <c r="AF285" s="3"/>
      <c r="AG285" s="4"/>
      <c r="AH285" s="4"/>
      <c r="AI285" s="3"/>
      <c r="AJ285" s="4"/>
      <c r="AK285" s="3"/>
      <c r="AL285" s="3"/>
      <c r="AM285" s="3"/>
      <c r="AN285" s="3"/>
      <c r="AO285" t="str">
        <f t="shared" si="9"/>
        <v/>
      </c>
    </row>
    <row r="286" spans="1:41" ht="40.5">
      <c r="A286">
        <f>COUNTIF($F$2:F286,F286)</f>
        <v>0</v>
      </c>
      <c r="B286" t="str">
        <f t="shared" si="8"/>
        <v>0</v>
      </c>
      <c r="C286" s="3"/>
      <c r="D286" s="3"/>
      <c r="E286" s="3"/>
      <c r="F286" s="3"/>
      <c r="G286" s="3"/>
      <c r="H286" s="3"/>
      <c r="I286" s="3"/>
      <c r="J286" s="4"/>
      <c r="K286" s="3" t="s">
        <v>681</v>
      </c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 t="s">
        <v>3651</v>
      </c>
      <c r="W286" s="3" t="s">
        <v>682</v>
      </c>
      <c r="X286" s="3" t="s">
        <v>683</v>
      </c>
      <c r="Y286" s="3" t="s">
        <v>4933</v>
      </c>
      <c r="Z286" s="3" t="s">
        <v>6204</v>
      </c>
      <c r="AA286" s="3"/>
      <c r="AB286" s="3"/>
      <c r="AC286" s="4"/>
      <c r="AD286" s="4"/>
      <c r="AE286" s="3"/>
      <c r="AF286" s="3"/>
      <c r="AG286" s="4"/>
      <c r="AH286" s="4"/>
      <c r="AI286" s="3"/>
      <c r="AJ286" s="4"/>
      <c r="AK286" s="3"/>
      <c r="AL286" s="3"/>
      <c r="AM286" s="3"/>
      <c r="AN286" s="3"/>
      <c r="AO286" t="str">
        <f t="shared" si="9"/>
        <v/>
      </c>
    </row>
    <row r="287" spans="1:41" ht="40.5">
      <c r="A287">
        <f>COUNTIF($F$2:F287,F287)</f>
        <v>0</v>
      </c>
      <c r="B287" t="str">
        <f t="shared" si="8"/>
        <v>0</v>
      </c>
      <c r="C287" s="3"/>
      <c r="D287" s="3"/>
      <c r="E287" s="3"/>
      <c r="F287" s="3"/>
      <c r="G287" s="3"/>
      <c r="H287" s="3"/>
      <c r="I287" s="3"/>
      <c r="J287" s="4"/>
      <c r="K287" s="3" t="s">
        <v>684</v>
      </c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 t="s">
        <v>3652</v>
      </c>
      <c r="W287" s="3" t="s">
        <v>685</v>
      </c>
      <c r="X287" s="3" t="s">
        <v>686</v>
      </c>
      <c r="Y287" s="3" t="s">
        <v>4934</v>
      </c>
      <c r="Z287" s="3" t="s">
        <v>6205</v>
      </c>
      <c r="AA287" s="3"/>
      <c r="AB287" s="3"/>
      <c r="AC287" s="4"/>
      <c r="AD287" s="4"/>
      <c r="AE287" s="3"/>
      <c r="AF287" s="3"/>
      <c r="AG287" s="4"/>
      <c r="AH287" s="4"/>
      <c r="AI287" s="3"/>
      <c r="AJ287" s="4"/>
      <c r="AK287" s="3"/>
      <c r="AL287" s="3"/>
      <c r="AM287" s="3"/>
      <c r="AN287" s="3"/>
      <c r="AO287" t="str">
        <f t="shared" si="9"/>
        <v/>
      </c>
    </row>
    <row r="288" spans="1:41" ht="54">
      <c r="A288">
        <f>COUNTIF($F$2:F288,F288)</f>
        <v>0</v>
      </c>
      <c r="B288" t="str">
        <f t="shared" si="8"/>
        <v>0</v>
      </c>
      <c r="C288" s="3"/>
      <c r="D288" s="3"/>
      <c r="E288" s="3"/>
      <c r="F288" s="3"/>
      <c r="G288" s="3"/>
      <c r="H288" s="3"/>
      <c r="I288" s="3"/>
      <c r="J288" s="4"/>
      <c r="K288" s="3" t="s">
        <v>3129</v>
      </c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 t="s">
        <v>3653</v>
      </c>
      <c r="W288" s="3" t="s">
        <v>3130</v>
      </c>
      <c r="X288" s="3" t="s">
        <v>3131</v>
      </c>
      <c r="Y288" s="3" t="s">
        <v>4935</v>
      </c>
      <c r="Z288" s="3" t="s">
        <v>6206</v>
      </c>
      <c r="AA288" s="3"/>
      <c r="AB288" s="3"/>
      <c r="AC288" s="4"/>
      <c r="AD288" s="4"/>
      <c r="AE288" s="3"/>
      <c r="AF288" s="3"/>
      <c r="AG288" s="4"/>
      <c r="AH288" s="4"/>
      <c r="AI288" s="3"/>
      <c r="AJ288" s="4"/>
      <c r="AK288" s="3"/>
      <c r="AL288" s="3"/>
      <c r="AM288" s="3"/>
      <c r="AN288" s="3"/>
      <c r="AO288" t="str">
        <f t="shared" si="9"/>
        <v/>
      </c>
    </row>
    <row r="289" spans="1:41" ht="27">
      <c r="A289">
        <f>COUNTIF($F$2:F289,F289)</f>
        <v>0</v>
      </c>
      <c r="B289" t="str">
        <f t="shared" si="8"/>
        <v>0</v>
      </c>
      <c r="C289" s="3"/>
      <c r="D289" s="3"/>
      <c r="E289" s="3"/>
      <c r="F289" s="3"/>
      <c r="G289" s="3"/>
      <c r="H289" s="3"/>
      <c r="I289" s="3"/>
      <c r="J289" s="4"/>
      <c r="K289" s="3" t="s">
        <v>687</v>
      </c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 t="s">
        <v>3654</v>
      </c>
      <c r="W289" s="3" t="s">
        <v>606</v>
      </c>
      <c r="X289" s="3" t="s">
        <v>688</v>
      </c>
      <c r="Y289" s="3" t="s">
        <v>4936</v>
      </c>
      <c r="Z289" s="3" t="s">
        <v>6207</v>
      </c>
      <c r="AA289" s="3"/>
      <c r="AB289" s="3"/>
      <c r="AC289" s="4"/>
      <c r="AD289" s="4"/>
      <c r="AE289" s="3"/>
      <c r="AF289" s="3"/>
      <c r="AG289" s="4"/>
      <c r="AH289" s="4"/>
      <c r="AI289" s="3"/>
      <c r="AJ289" s="4"/>
      <c r="AK289" s="3"/>
      <c r="AL289" s="3"/>
      <c r="AM289" s="3"/>
      <c r="AN289" s="3"/>
      <c r="AO289" t="str">
        <f t="shared" si="9"/>
        <v/>
      </c>
    </row>
    <row r="290" spans="1:41" ht="27">
      <c r="A290">
        <f>COUNTIF($F$2:F290,F290)</f>
        <v>0</v>
      </c>
      <c r="B290" t="str">
        <f t="shared" si="8"/>
        <v>0</v>
      </c>
      <c r="C290" s="3"/>
      <c r="D290" s="3"/>
      <c r="E290" s="3"/>
      <c r="F290" s="3"/>
      <c r="G290" s="3"/>
      <c r="H290" s="3"/>
      <c r="I290" s="3"/>
      <c r="J290" s="4"/>
      <c r="K290" s="3" t="s">
        <v>689</v>
      </c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 t="s">
        <v>3655</v>
      </c>
      <c r="W290" s="3" t="s">
        <v>606</v>
      </c>
      <c r="X290" s="3" t="s">
        <v>690</v>
      </c>
      <c r="Y290" s="3" t="s">
        <v>4937</v>
      </c>
      <c r="Z290" s="3" t="s">
        <v>6208</v>
      </c>
      <c r="AA290" s="3"/>
      <c r="AB290" s="3"/>
      <c r="AC290" s="4"/>
      <c r="AD290" s="4"/>
      <c r="AE290" s="3"/>
      <c r="AF290" s="3"/>
      <c r="AG290" s="4"/>
      <c r="AH290" s="4"/>
      <c r="AI290" s="3"/>
      <c r="AJ290" s="4"/>
      <c r="AK290" s="3"/>
      <c r="AL290" s="3"/>
      <c r="AM290" s="3"/>
      <c r="AN290" s="3"/>
      <c r="AO290" t="str">
        <f t="shared" si="9"/>
        <v/>
      </c>
    </row>
    <row r="291" spans="1:41" ht="54">
      <c r="A291">
        <f>COUNTIF($F$2:F291,F291)</f>
        <v>0</v>
      </c>
      <c r="B291" t="str">
        <f t="shared" si="8"/>
        <v>0</v>
      </c>
      <c r="C291" s="3"/>
      <c r="D291" s="3"/>
      <c r="E291" s="3"/>
      <c r="F291" s="3"/>
      <c r="G291" s="3"/>
      <c r="H291" s="3"/>
      <c r="I291" s="3"/>
      <c r="J291" s="4"/>
      <c r="K291" s="3" t="s">
        <v>691</v>
      </c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 t="s">
        <v>3656</v>
      </c>
      <c r="W291" s="3" t="s">
        <v>628</v>
      </c>
      <c r="X291" s="3" t="s">
        <v>692</v>
      </c>
      <c r="Y291" s="3" t="s">
        <v>4938</v>
      </c>
      <c r="Z291" s="3" t="s">
        <v>6209</v>
      </c>
      <c r="AA291" s="3"/>
      <c r="AB291" s="3"/>
      <c r="AC291" s="4"/>
      <c r="AD291" s="4"/>
      <c r="AE291" s="3"/>
      <c r="AF291" s="3"/>
      <c r="AG291" s="4"/>
      <c r="AH291" s="4"/>
      <c r="AI291" s="3"/>
      <c r="AJ291" s="4"/>
      <c r="AK291" s="3"/>
      <c r="AL291" s="3"/>
      <c r="AM291" s="3"/>
      <c r="AN291" s="3"/>
      <c r="AO291" t="str">
        <f t="shared" si="9"/>
        <v/>
      </c>
    </row>
    <row r="292" spans="1:41" ht="54">
      <c r="A292">
        <f>COUNTIF($F$2:F292,F292)</f>
        <v>0</v>
      </c>
      <c r="B292" t="str">
        <f t="shared" si="8"/>
        <v>0</v>
      </c>
      <c r="C292" s="3"/>
      <c r="D292" s="3"/>
      <c r="E292" s="3"/>
      <c r="F292" s="3"/>
      <c r="G292" s="3"/>
      <c r="H292" s="3"/>
      <c r="I292" s="3"/>
      <c r="J292" s="4"/>
      <c r="K292" s="3" t="s">
        <v>3344</v>
      </c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 t="s">
        <v>3657</v>
      </c>
      <c r="W292" s="3" t="s">
        <v>612</v>
      </c>
      <c r="X292" s="3" t="s">
        <v>7247</v>
      </c>
      <c r="Y292" s="3" t="s">
        <v>4939</v>
      </c>
      <c r="Z292" s="3" t="s">
        <v>6210</v>
      </c>
      <c r="AA292" s="3"/>
      <c r="AB292" s="3"/>
      <c r="AC292" s="4"/>
      <c r="AD292" s="4"/>
      <c r="AE292" s="3"/>
      <c r="AF292" s="3"/>
      <c r="AG292" s="4"/>
      <c r="AH292" s="4"/>
      <c r="AI292" s="3"/>
      <c r="AJ292" s="4"/>
      <c r="AK292" s="3"/>
      <c r="AL292" s="3"/>
      <c r="AM292" s="3"/>
      <c r="AN292" s="3"/>
      <c r="AO292" t="str">
        <f t="shared" si="9"/>
        <v/>
      </c>
    </row>
    <row r="293" spans="1:41" ht="54">
      <c r="A293">
        <f>COUNTIF($F$2:F293,F293)</f>
        <v>0</v>
      </c>
      <c r="B293" t="str">
        <f t="shared" si="8"/>
        <v>0</v>
      </c>
      <c r="C293" s="3"/>
      <c r="D293" s="3"/>
      <c r="E293" s="3"/>
      <c r="F293" s="3"/>
      <c r="G293" s="3"/>
      <c r="H293" s="3"/>
      <c r="I293" s="3"/>
      <c r="J293" s="4"/>
      <c r="K293" s="3" t="s">
        <v>693</v>
      </c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 t="s">
        <v>3658</v>
      </c>
      <c r="W293" s="3" t="s">
        <v>694</v>
      </c>
      <c r="X293" s="3" t="s">
        <v>7248</v>
      </c>
      <c r="Y293" s="3" t="s">
        <v>4940</v>
      </c>
      <c r="Z293" s="3" t="s">
        <v>6211</v>
      </c>
      <c r="AA293" s="3"/>
      <c r="AB293" s="3"/>
      <c r="AC293" s="4"/>
      <c r="AD293" s="4"/>
      <c r="AE293" s="3"/>
      <c r="AF293" s="3"/>
      <c r="AG293" s="4"/>
      <c r="AH293" s="4"/>
      <c r="AI293" s="3"/>
      <c r="AJ293" s="4"/>
      <c r="AK293" s="3"/>
      <c r="AL293" s="3"/>
      <c r="AM293" s="3"/>
      <c r="AN293" s="3"/>
      <c r="AO293" t="str">
        <f t="shared" si="9"/>
        <v/>
      </c>
    </row>
    <row r="294" spans="1:41" ht="54">
      <c r="A294">
        <f>COUNTIF($F$2:F294,F294)</f>
        <v>0</v>
      </c>
      <c r="B294" t="str">
        <f t="shared" si="8"/>
        <v>0</v>
      </c>
      <c r="C294" s="3"/>
      <c r="D294" s="3"/>
      <c r="E294" s="3"/>
      <c r="F294" s="3"/>
      <c r="G294" s="3"/>
      <c r="H294" s="3"/>
      <c r="I294" s="3"/>
      <c r="J294" s="4"/>
      <c r="K294" s="3" t="s">
        <v>695</v>
      </c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 t="s">
        <v>3659</v>
      </c>
      <c r="W294" s="3" t="s">
        <v>694</v>
      </c>
      <c r="X294" s="3" t="s">
        <v>696</v>
      </c>
      <c r="Y294" s="3" t="s">
        <v>4941</v>
      </c>
      <c r="Z294" s="3" t="s">
        <v>6212</v>
      </c>
      <c r="AA294" s="3"/>
      <c r="AB294" s="3"/>
      <c r="AC294" s="4"/>
      <c r="AD294" s="4"/>
      <c r="AE294" s="3"/>
      <c r="AF294" s="3"/>
      <c r="AG294" s="4"/>
      <c r="AH294" s="4"/>
      <c r="AI294" s="3"/>
      <c r="AJ294" s="4"/>
      <c r="AK294" s="3"/>
      <c r="AL294" s="3"/>
      <c r="AM294" s="3"/>
      <c r="AN294" s="3"/>
      <c r="AO294" t="str">
        <f t="shared" si="9"/>
        <v/>
      </c>
    </row>
    <row r="295" spans="1:41" ht="40.5">
      <c r="A295">
        <f>COUNTIF($F$2:F295,F295)</f>
        <v>0</v>
      </c>
      <c r="B295" t="str">
        <f t="shared" si="8"/>
        <v>0</v>
      </c>
      <c r="C295" s="3"/>
      <c r="D295" s="3"/>
      <c r="E295" s="3"/>
      <c r="F295" s="3"/>
      <c r="G295" s="3"/>
      <c r="H295" s="3"/>
      <c r="I295" s="3"/>
      <c r="J295" s="4"/>
      <c r="K295" s="3" t="s">
        <v>697</v>
      </c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 t="s">
        <v>3660</v>
      </c>
      <c r="W295" s="3" t="s">
        <v>698</v>
      </c>
      <c r="X295" s="3" t="s">
        <v>699</v>
      </c>
      <c r="Y295" s="3" t="s">
        <v>4942</v>
      </c>
      <c r="Z295" s="3" t="s">
        <v>6213</v>
      </c>
      <c r="AA295" s="3"/>
      <c r="AB295" s="3"/>
      <c r="AC295" s="4"/>
      <c r="AD295" s="4"/>
      <c r="AE295" s="3"/>
      <c r="AF295" s="3"/>
      <c r="AG295" s="4"/>
      <c r="AH295" s="4"/>
      <c r="AI295" s="3"/>
      <c r="AJ295" s="4"/>
      <c r="AK295" s="3"/>
      <c r="AL295" s="3"/>
      <c r="AM295" s="3"/>
      <c r="AN295" s="3"/>
      <c r="AO295" t="str">
        <f t="shared" si="9"/>
        <v/>
      </c>
    </row>
    <row r="296" spans="1:41" ht="40.5">
      <c r="A296">
        <f>COUNTIF($F$2:F296,F296)</f>
        <v>0</v>
      </c>
      <c r="B296" t="str">
        <f t="shared" si="8"/>
        <v>0</v>
      </c>
      <c r="C296" s="3"/>
      <c r="D296" s="3"/>
      <c r="E296" s="3"/>
      <c r="F296" s="3"/>
      <c r="G296" s="3"/>
      <c r="H296" s="3"/>
      <c r="I296" s="3"/>
      <c r="J296" s="4"/>
      <c r="K296" s="3" t="s">
        <v>700</v>
      </c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 t="s">
        <v>3661</v>
      </c>
      <c r="W296" s="3" t="s">
        <v>701</v>
      </c>
      <c r="X296" s="3" t="s">
        <v>702</v>
      </c>
      <c r="Y296" s="3" t="s">
        <v>4943</v>
      </c>
      <c r="Z296" s="3" t="s">
        <v>6214</v>
      </c>
      <c r="AA296" s="3"/>
      <c r="AB296" s="3"/>
      <c r="AC296" s="4"/>
      <c r="AD296" s="4"/>
      <c r="AE296" s="3"/>
      <c r="AF296" s="3"/>
      <c r="AG296" s="4"/>
      <c r="AH296" s="4"/>
      <c r="AI296" s="3"/>
      <c r="AJ296" s="4"/>
      <c r="AK296" s="3"/>
      <c r="AL296" s="3"/>
      <c r="AM296" s="3"/>
      <c r="AN296" s="3"/>
      <c r="AO296" t="str">
        <f t="shared" si="9"/>
        <v/>
      </c>
    </row>
    <row r="297" spans="1:41" ht="40.5">
      <c r="A297">
        <f>COUNTIF($F$2:F297,F297)</f>
        <v>0</v>
      </c>
      <c r="B297" t="str">
        <f t="shared" si="8"/>
        <v>0</v>
      </c>
      <c r="C297" s="3"/>
      <c r="D297" s="3"/>
      <c r="E297" s="3"/>
      <c r="F297" s="3"/>
      <c r="G297" s="3"/>
      <c r="H297" s="3"/>
      <c r="I297" s="3"/>
      <c r="J297" s="4"/>
      <c r="K297" s="3" t="s">
        <v>703</v>
      </c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 t="s">
        <v>3662</v>
      </c>
      <c r="W297" s="3" t="s">
        <v>704</v>
      </c>
      <c r="X297" s="3" t="s">
        <v>705</v>
      </c>
      <c r="Y297" s="3" t="s">
        <v>4944</v>
      </c>
      <c r="Z297" s="3" t="s">
        <v>6215</v>
      </c>
      <c r="AA297" s="3"/>
      <c r="AB297" s="3"/>
      <c r="AC297" s="4"/>
      <c r="AD297" s="4"/>
      <c r="AE297" s="3"/>
      <c r="AF297" s="3"/>
      <c r="AG297" s="4"/>
      <c r="AH297" s="4"/>
      <c r="AI297" s="3"/>
      <c r="AJ297" s="4"/>
      <c r="AK297" s="3"/>
      <c r="AL297" s="3"/>
      <c r="AM297" s="3"/>
      <c r="AN297" s="3"/>
      <c r="AO297" t="str">
        <f t="shared" si="9"/>
        <v/>
      </c>
    </row>
    <row r="298" spans="1:41" ht="40.5">
      <c r="A298">
        <f>COUNTIF($F$2:F298,F298)</f>
        <v>0</v>
      </c>
      <c r="B298" t="str">
        <f t="shared" si="8"/>
        <v>0</v>
      </c>
      <c r="C298" s="3"/>
      <c r="D298" s="3"/>
      <c r="E298" s="3"/>
      <c r="F298" s="3"/>
      <c r="G298" s="3"/>
      <c r="H298" s="3"/>
      <c r="I298" s="3"/>
      <c r="J298" s="4"/>
      <c r="K298" s="3" t="s">
        <v>706</v>
      </c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 t="s">
        <v>3663</v>
      </c>
      <c r="W298" s="3" t="s">
        <v>707</v>
      </c>
      <c r="X298" s="3" t="s">
        <v>708</v>
      </c>
      <c r="Y298" s="3" t="s">
        <v>4945</v>
      </c>
      <c r="Z298" s="3" t="s">
        <v>6216</v>
      </c>
      <c r="AA298" s="3"/>
      <c r="AB298" s="3"/>
      <c r="AC298" s="4"/>
      <c r="AD298" s="4"/>
      <c r="AE298" s="3"/>
      <c r="AF298" s="3"/>
      <c r="AG298" s="4"/>
      <c r="AH298" s="4"/>
      <c r="AI298" s="3"/>
      <c r="AJ298" s="4"/>
      <c r="AK298" s="3"/>
      <c r="AL298" s="3"/>
      <c r="AM298" s="3"/>
      <c r="AN298" s="3"/>
      <c r="AO298" t="str">
        <f t="shared" si="9"/>
        <v/>
      </c>
    </row>
    <row r="299" spans="1:41" ht="40.5">
      <c r="A299">
        <f>COUNTIF($F$2:F299,F299)</f>
        <v>0</v>
      </c>
      <c r="B299" t="str">
        <f t="shared" si="8"/>
        <v>0</v>
      </c>
      <c r="C299" s="3"/>
      <c r="D299" s="3"/>
      <c r="E299" s="3"/>
      <c r="F299" s="3"/>
      <c r="G299" s="3"/>
      <c r="H299" s="3"/>
      <c r="I299" s="3"/>
      <c r="J299" s="4"/>
      <c r="K299" s="3" t="s">
        <v>709</v>
      </c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 t="s">
        <v>3664</v>
      </c>
      <c r="W299" s="3" t="s">
        <v>710</v>
      </c>
      <c r="X299" s="3" t="s">
        <v>711</v>
      </c>
      <c r="Y299" s="3" t="s">
        <v>4946</v>
      </c>
      <c r="Z299" s="3" t="s">
        <v>6217</v>
      </c>
      <c r="AA299" s="3"/>
      <c r="AB299" s="3"/>
      <c r="AC299" s="4"/>
      <c r="AD299" s="4"/>
      <c r="AE299" s="3"/>
      <c r="AF299" s="3"/>
      <c r="AG299" s="4"/>
      <c r="AH299" s="4"/>
      <c r="AI299" s="3"/>
      <c r="AJ299" s="4"/>
      <c r="AK299" s="3"/>
      <c r="AL299" s="3"/>
      <c r="AM299" s="3"/>
      <c r="AN299" s="3"/>
      <c r="AO299" t="str">
        <f t="shared" si="9"/>
        <v/>
      </c>
    </row>
    <row r="300" spans="1:41" ht="40.5">
      <c r="A300">
        <f>COUNTIF($F$2:F300,F300)</f>
        <v>0</v>
      </c>
      <c r="B300" t="str">
        <f t="shared" si="8"/>
        <v>0</v>
      </c>
      <c r="C300" s="3"/>
      <c r="D300" s="3"/>
      <c r="E300" s="3"/>
      <c r="F300" s="3"/>
      <c r="G300" s="3"/>
      <c r="H300" s="3"/>
      <c r="I300" s="3"/>
      <c r="J300" s="4"/>
      <c r="K300" s="3" t="s">
        <v>712</v>
      </c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 t="s">
        <v>3665</v>
      </c>
      <c r="W300" s="3" t="s">
        <v>713</v>
      </c>
      <c r="X300" s="3" t="s">
        <v>714</v>
      </c>
      <c r="Y300" s="3" t="s">
        <v>4947</v>
      </c>
      <c r="Z300" s="3" t="s">
        <v>6218</v>
      </c>
      <c r="AA300" s="3"/>
      <c r="AB300" s="3"/>
      <c r="AC300" s="4"/>
      <c r="AD300" s="4"/>
      <c r="AE300" s="3"/>
      <c r="AF300" s="3"/>
      <c r="AG300" s="4"/>
      <c r="AH300" s="4"/>
      <c r="AI300" s="3"/>
      <c r="AJ300" s="4"/>
      <c r="AK300" s="3"/>
      <c r="AL300" s="3"/>
      <c r="AM300" s="3"/>
      <c r="AN300" s="3"/>
      <c r="AO300" t="str">
        <f t="shared" si="9"/>
        <v/>
      </c>
    </row>
    <row r="301" spans="1:41" ht="40.5">
      <c r="A301">
        <f>COUNTIF($F$2:F301,F301)</f>
        <v>0</v>
      </c>
      <c r="B301" t="str">
        <f t="shared" si="8"/>
        <v>0</v>
      </c>
      <c r="C301" s="3"/>
      <c r="D301" s="3"/>
      <c r="E301" s="3"/>
      <c r="F301" s="3"/>
      <c r="G301" s="3"/>
      <c r="H301" s="3"/>
      <c r="I301" s="3"/>
      <c r="J301" s="4"/>
      <c r="K301" s="3" t="s">
        <v>715</v>
      </c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 t="s">
        <v>3666</v>
      </c>
      <c r="W301" s="3" t="s">
        <v>716</v>
      </c>
      <c r="X301" s="3" t="s">
        <v>717</v>
      </c>
      <c r="Y301" s="3" t="s">
        <v>4948</v>
      </c>
      <c r="Z301" s="3" t="s">
        <v>6219</v>
      </c>
      <c r="AA301" s="3"/>
      <c r="AB301" s="3"/>
      <c r="AC301" s="4"/>
      <c r="AD301" s="4"/>
      <c r="AE301" s="3"/>
      <c r="AF301" s="3"/>
      <c r="AG301" s="4"/>
      <c r="AH301" s="4"/>
      <c r="AI301" s="3"/>
      <c r="AJ301" s="4"/>
      <c r="AK301" s="3"/>
      <c r="AL301" s="3"/>
      <c r="AM301" s="3"/>
      <c r="AN301" s="3"/>
      <c r="AO301" t="str">
        <f t="shared" si="9"/>
        <v/>
      </c>
    </row>
    <row r="302" spans="1:41" ht="40.5">
      <c r="A302">
        <f>COUNTIF($F$2:F302,F302)</f>
        <v>0</v>
      </c>
      <c r="B302" t="str">
        <f t="shared" si="8"/>
        <v>0</v>
      </c>
      <c r="C302" s="3"/>
      <c r="D302" s="3"/>
      <c r="E302" s="3"/>
      <c r="F302" s="3"/>
      <c r="G302" s="3"/>
      <c r="H302" s="3"/>
      <c r="I302" s="3"/>
      <c r="J302" s="4"/>
      <c r="K302" s="3" t="s">
        <v>718</v>
      </c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 t="s">
        <v>3667</v>
      </c>
      <c r="W302" s="3" t="s">
        <v>719</v>
      </c>
      <c r="X302" s="3" t="s">
        <v>7249</v>
      </c>
      <c r="Y302" s="3" t="s">
        <v>4949</v>
      </c>
      <c r="Z302" s="3" t="s">
        <v>6220</v>
      </c>
      <c r="AA302" s="3"/>
      <c r="AB302" s="3"/>
      <c r="AC302" s="4"/>
      <c r="AD302" s="4"/>
      <c r="AE302" s="3"/>
      <c r="AF302" s="3"/>
      <c r="AG302" s="4"/>
      <c r="AH302" s="4"/>
      <c r="AI302" s="3"/>
      <c r="AJ302" s="4"/>
      <c r="AK302" s="3"/>
      <c r="AL302" s="3"/>
      <c r="AM302" s="3"/>
      <c r="AN302" s="3"/>
      <c r="AO302" t="str">
        <f t="shared" si="9"/>
        <v/>
      </c>
    </row>
    <row r="303" spans="1:41" ht="40.5">
      <c r="A303">
        <f>COUNTIF($F$2:F303,F303)</f>
        <v>0</v>
      </c>
      <c r="B303" t="str">
        <f t="shared" si="8"/>
        <v>0</v>
      </c>
      <c r="C303" s="3"/>
      <c r="D303" s="3"/>
      <c r="E303" s="3"/>
      <c r="F303" s="3"/>
      <c r="G303" s="3"/>
      <c r="H303" s="3"/>
      <c r="I303" s="3"/>
      <c r="J303" s="4"/>
      <c r="K303" s="3" t="s">
        <v>720</v>
      </c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 t="s">
        <v>3668</v>
      </c>
      <c r="W303" s="3" t="s">
        <v>721</v>
      </c>
      <c r="X303" s="3" t="s">
        <v>7250</v>
      </c>
      <c r="Y303" s="3" t="s">
        <v>4950</v>
      </c>
      <c r="Z303" s="3" t="s">
        <v>6221</v>
      </c>
      <c r="AA303" s="3"/>
      <c r="AB303" s="3"/>
      <c r="AC303" s="4"/>
      <c r="AD303" s="4"/>
      <c r="AE303" s="3"/>
      <c r="AF303" s="3"/>
      <c r="AG303" s="4"/>
      <c r="AH303" s="4"/>
      <c r="AI303" s="3"/>
      <c r="AJ303" s="4"/>
      <c r="AK303" s="3"/>
      <c r="AL303" s="3"/>
      <c r="AM303" s="3"/>
      <c r="AN303" s="3"/>
      <c r="AO303" t="str">
        <f t="shared" si="9"/>
        <v/>
      </c>
    </row>
    <row r="304" spans="1:41" ht="40.5">
      <c r="A304">
        <f>COUNTIF($F$2:F304,F304)</f>
        <v>0</v>
      </c>
      <c r="B304" t="str">
        <f t="shared" si="8"/>
        <v>0</v>
      </c>
      <c r="C304" s="3"/>
      <c r="D304" s="3"/>
      <c r="E304" s="3"/>
      <c r="F304" s="3"/>
      <c r="G304" s="3"/>
      <c r="H304" s="3"/>
      <c r="I304" s="3"/>
      <c r="J304" s="4"/>
      <c r="K304" s="3" t="s">
        <v>722</v>
      </c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 t="s">
        <v>3669</v>
      </c>
      <c r="W304" s="3" t="s">
        <v>723</v>
      </c>
      <c r="X304" s="3" t="s">
        <v>724</v>
      </c>
      <c r="Y304" s="3" t="s">
        <v>4951</v>
      </c>
      <c r="Z304" s="3" t="s">
        <v>6222</v>
      </c>
      <c r="AA304" s="3"/>
      <c r="AB304" s="3"/>
      <c r="AC304" s="4"/>
      <c r="AD304" s="4"/>
      <c r="AE304" s="3"/>
      <c r="AF304" s="3"/>
      <c r="AG304" s="4"/>
      <c r="AH304" s="4"/>
      <c r="AI304" s="3"/>
      <c r="AJ304" s="4"/>
      <c r="AK304" s="3"/>
      <c r="AL304" s="3"/>
      <c r="AM304" s="3"/>
      <c r="AN304" s="3"/>
      <c r="AO304" t="str">
        <f t="shared" si="9"/>
        <v/>
      </c>
    </row>
    <row r="305" spans="1:41" ht="40.5">
      <c r="A305">
        <f>COUNTIF($F$2:F305,F305)</f>
        <v>0</v>
      </c>
      <c r="B305" t="str">
        <f t="shared" si="8"/>
        <v>0</v>
      </c>
      <c r="C305" s="3"/>
      <c r="D305" s="3"/>
      <c r="E305" s="3"/>
      <c r="F305" s="3"/>
      <c r="G305" s="3"/>
      <c r="H305" s="3"/>
      <c r="I305" s="3"/>
      <c r="J305" s="4"/>
      <c r="K305" s="3" t="s">
        <v>725</v>
      </c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 t="s">
        <v>3670</v>
      </c>
      <c r="W305" s="3" t="s">
        <v>726</v>
      </c>
      <c r="X305" s="3" t="s">
        <v>727</v>
      </c>
      <c r="Y305" s="3" t="s">
        <v>4952</v>
      </c>
      <c r="Z305" s="3" t="s">
        <v>6223</v>
      </c>
      <c r="AA305" s="3"/>
      <c r="AB305" s="3"/>
      <c r="AC305" s="4"/>
      <c r="AD305" s="4"/>
      <c r="AE305" s="3"/>
      <c r="AF305" s="3"/>
      <c r="AG305" s="4"/>
      <c r="AH305" s="4"/>
      <c r="AI305" s="3"/>
      <c r="AJ305" s="4"/>
      <c r="AK305" s="3"/>
      <c r="AL305" s="3"/>
      <c r="AM305" s="3"/>
      <c r="AN305" s="3"/>
      <c r="AO305" t="str">
        <f t="shared" si="9"/>
        <v/>
      </c>
    </row>
    <row r="306" spans="1:41" ht="40.5">
      <c r="A306">
        <f>COUNTIF($F$2:F306,F306)</f>
        <v>0</v>
      </c>
      <c r="B306" t="str">
        <f t="shared" si="8"/>
        <v>0</v>
      </c>
      <c r="C306" s="3"/>
      <c r="D306" s="3"/>
      <c r="E306" s="3"/>
      <c r="F306" s="3"/>
      <c r="G306" s="3"/>
      <c r="H306" s="3"/>
      <c r="I306" s="3"/>
      <c r="J306" s="4"/>
      <c r="K306" s="3" t="s">
        <v>728</v>
      </c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 t="s">
        <v>3671</v>
      </c>
      <c r="W306" s="3" t="s">
        <v>729</v>
      </c>
      <c r="X306" s="3" t="s">
        <v>730</v>
      </c>
      <c r="Y306" s="3" t="s">
        <v>4953</v>
      </c>
      <c r="Z306" s="3" t="s">
        <v>6224</v>
      </c>
      <c r="AA306" s="3"/>
      <c r="AB306" s="3"/>
      <c r="AC306" s="4"/>
      <c r="AD306" s="4"/>
      <c r="AE306" s="3"/>
      <c r="AF306" s="3"/>
      <c r="AG306" s="4"/>
      <c r="AH306" s="4"/>
      <c r="AI306" s="3"/>
      <c r="AJ306" s="4"/>
      <c r="AK306" s="3"/>
      <c r="AL306" s="3"/>
      <c r="AM306" s="3"/>
      <c r="AN306" s="3"/>
      <c r="AO306" t="str">
        <f t="shared" si="9"/>
        <v/>
      </c>
    </row>
    <row r="307" spans="1:41" ht="27">
      <c r="A307">
        <f>COUNTIF($F$2:F307,F307)</f>
        <v>0</v>
      </c>
      <c r="B307" t="str">
        <f t="shared" si="8"/>
        <v>0</v>
      </c>
      <c r="C307" s="3"/>
      <c r="D307" s="3"/>
      <c r="E307" s="3"/>
      <c r="F307" s="3"/>
      <c r="G307" s="3"/>
      <c r="H307" s="3"/>
      <c r="I307" s="3"/>
      <c r="J307" s="4"/>
      <c r="K307" s="3" t="s">
        <v>731</v>
      </c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 t="s">
        <v>3672</v>
      </c>
      <c r="W307" s="3" t="s">
        <v>694</v>
      </c>
      <c r="X307" s="3" t="s">
        <v>732</v>
      </c>
      <c r="Y307" s="3" t="s">
        <v>4954</v>
      </c>
      <c r="Z307" s="3" t="s">
        <v>6225</v>
      </c>
      <c r="AA307" s="3"/>
      <c r="AB307" s="3"/>
      <c r="AC307" s="4"/>
      <c r="AD307" s="4"/>
      <c r="AE307" s="3"/>
      <c r="AF307" s="3"/>
      <c r="AG307" s="4"/>
      <c r="AH307" s="4"/>
      <c r="AI307" s="3"/>
      <c r="AJ307" s="4"/>
      <c r="AK307" s="3"/>
      <c r="AL307" s="3"/>
      <c r="AM307" s="3"/>
      <c r="AN307" s="3"/>
      <c r="AO307" t="str">
        <f t="shared" si="9"/>
        <v/>
      </c>
    </row>
    <row r="308" spans="1:41" ht="40.5">
      <c r="A308">
        <f>COUNTIF($F$2:F308,F308)</f>
        <v>0</v>
      </c>
      <c r="B308" t="str">
        <f t="shared" si="8"/>
        <v>0</v>
      </c>
      <c r="C308" s="3"/>
      <c r="D308" s="3"/>
      <c r="E308" s="3"/>
      <c r="F308" s="3"/>
      <c r="G308" s="3"/>
      <c r="H308" s="3"/>
      <c r="I308" s="3"/>
      <c r="J308" s="4"/>
      <c r="K308" s="3" t="s">
        <v>733</v>
      </c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 t="s">
        <v>3673</v>
      </c>
      <c r="W308" s="3" t="s">
        <v>694</v>
      </c>
      <c r="X308" s="3" t="s">
        <v>734</v>
      </c>
      <c r="Y308" s="3" t="s">
        <v>4955</v>
      </c>
      <c r="Z308" s="3" t="s">
        <v>6226</v>
      </c>
      <c r="AA308" s="3"/>
      <c r="AB308" s="3"/>
      <c r="AC308" s="4"/>
      <c r="AD308" s="4"/>
      <c r="AE308" s="3"/>
      <c r="AF308" s="3"/>
      <c r="AG308" s="4"/>
      <c r="AH308" s="4"/>
      <c r="AI308" s="3"/>
      <c r="AJ308" s="4"/>
      <c r="AK308" s="3"/>
      <c r="AL308" s="3"/>
      <c r="AM308" s="3"/>
      <c r="AN308" s="3"/>
      <c r="AO308" t="str">
        <f t="shared" si="9"/>
        <v/>
      </c>
    </row>
    <row r="309" spans="1:41" ht="40.5">
      <c r="A309">
        <f>COUNTIF($F$2:F309,F309)</f>
        <v>0</v>
      </c>
      <c r="B309" t="str">
        <f t="shared" si="8"/>
        <v>0</v>
      </c>
      <c r="C309" s="3"/>
      <c r="D309" s="3"/>
      <c r="E309" s="3"/>
      <c r="F309" s="3"/>
      <c r="G309" s="3"/>
      <c r="H309" s="3"/>
      <c r="I309" s="3"/>
      <c r="J309" s="4"/>
      <c r="K309" s="3" t="s">
        <v>735</v>
      </c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 t="s">
        <v>3674</v>
      </c>
      <c r="W309" s="3" t="s">
        <v>694</v>
      </c>
      <c r="X309" s="3" t="s">
        <v>736</v>
      </c>
      <c r="Y309" s="3" t="s">
        <v>4956</v>
      </c>
      <c r="Z309" s="3" t="s">
        <v>6227</v>
      </c>
      <c r="AA309" s="3"/>
      <c r="AB309" s="3"/>
      <c r="AC309" s="4"/>
      <c r="AD309" s="4"/>
      <c r="AE309" s="3"/>
      <c r="AF309" s="3"/>
      <c r="AG309" s="4"/>
      <c r="AH309" s="4"/>
      <c r="AI309" s="3"/>
      <c r="AJ309" s="4"/>
      <c r="AK309" s="3"/>
      <c r="AL309" s="3"/>
      <c r="AM309" s="3"/>
      <c r="AN309" s="3"/>
      <c r="AO309" t="str">
        <f t="shared" si="9"/>
        <v/>
      </c>
    </row>
    <row r="310" spans="1:41" ht="54">
      <c r="A310">
        <f>COUNTIF($F$2:F310,F310)</f>
        <v>0</v>
      </c>
      <c r="B310" t="str">
        <f t="shared" si="8"/>
        <v>0</v>
      </c>
      <c r="C310" s="3"/>
      <c r="D310" s="3"/>
      <c r="E310" s="3"/>
      <c r="F310" s="3"/>
      <c r="G310" s="3"/>
      <c r="H310" s="3"/>
      <c r="I310" s="3"/>
      <c r="J310" s="4"/>
      <c r="K310" s="3" t="s">
        <v>737</v>
      </c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 t="s">
        <v>3675</v>
      </c>
      <c r="W310" s="3" t="s">
        <v>694</v>
      </c>
      <c r="X310" s="3" t="s">
        <v>738</v>
      </c>
      <c r="Y310" s="3" t="s">
        <v>4957</v>
      </c>
      <c r="Z310" s="3" t="s">
        <v>6228</v>
      </c>
      <c r="AA310" s="3"/>
      <c r="AB310" s="3"/>
      <c r="AC310" s="4"/>
      <c r="AD310" s="4"/>
      <c r="AE310" s="3"/>
      <c r="AF310" s="3"/>
      <c r="AG310" s="4"/>
      <c r="AH310" s="4"/>
      <c r="AI310" s="3"/>
      <c r="AJ310" s="4"/>
      <c r="AK310" s="3"/>
      <c r="AL310" s="3"/>
      <c r="AM310" s="3"/>
      <c r="AN310" s="3"/>
      <c r="AO310" t="str">
        <f t="shared" si="9"/>
        <v/>
      </c>
    </row>
    <row r="311" spans="1:41" ht="27">
      <c r="A311">
        <f>COUNTIF($F$2:F311,F311)</f>
        <v>0</v>
      </c>
      <c r="B311" t="str">
        <f t="shared" si="8"/>
        <v>0</v>
      </c>
      <c r="C311" s="3"/>
      <c r="D311" s="3"/>
      <c r="E311" s="3"/>
      <c r="F311" s="3"/>
      <c r="G311" s="3"/>
      <c r="H311" s="3"/>
      <c r="I311" s="3"/>
      <c r="J311" s="4"/>
      <c r="K311" s="3" t="s">
        <v>739</v>
      </c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 t="s">
        <v>3676</v>
      </c>
      <c r="W311" s="3" t="s">
        <v>707</v>
      </c>
      <c r="X311" s="3" t="s">
        <v>740</v>
      </c>
      <c r="Y311" s="3" t="s">
        <v>4958</v>
      </c>
      <c r="Z311" s="3" t="s">
        <v>6229</v>
      </c>
      <c r="AA311" s="3"/>
      <c r="AB311" s="3"/>
      <c r="AC311" s="4"/>
      <c r="AD311" s="4"/>
      <c r="AE311" s="3"/>
      <c r="AF311" s="3"/>
      <c r="AG311" s="4"/>
      <c r="AH311" s="4"/>
      <c r="AI311" s="3"/>
      <c r="AJ311" s="4"/>
      <c r="AK311" s="3"/>
      <c r="AL311" s="3"/>
      <c r="AM311" s="3"/>
      <c r="AN311" s="3"/>
      <c r="AO311" t="str">
        <f t="shared" si="9"/>
        <v/>
      </c>
    </row>
    <row r="312" spans="1:41" ht="40.5">
      <c r="A312">
        <f>COUNTIF($F$2:F312,F312)</f>
        <v>0</v>
      </c>
      <c r="B312" t="str">
        <f t="shared" si="8"/>
        <v>0</v>
      </c>
      <c r="C312" s="3"/>
      <c r="D312" s="3"/>
      <c r="E312" s="3"/>
      <c r="F312" s="3"/>
      <c r="G312" s="3"/>
      <c r="H312" s="3"/>
      <c r="I312" s="3"/>
      <c r="J312" s="4"/>
      <c r="K312" s="3" t="s">
        <v>741</v>
      </c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 t="s">
        <v>3677</v>
      </c>
      <c r="W312" s="3" t="s">
        <v>710</v>
      </c>
      <c r="X312" s="3" t="s">
        <v>742</v>
      </c>
      <c r="Y312" s="3" t="s">
        <v>4959</v>
      </c>
      <c r="Z312" s="3" t="s">
        <v>6230</v>
      </c>
      <c r="AA312" s="3"/>
      <c r="AB312" s="3"/>
      <c r="AC312" s="4"/>
      <c r="AD312" s="4"/>
      <c r="AE312" s="3"/>
      <c r="AF312" s="3"/>
      <c r="AG312" s="4"/>
      <c r="AH312" s="4"/>
      <c r="AI312" s="3"/>
      <c r="AJ312" s="4"/>
      <c r="AK312" s="3"/>
      <c r="AL312" s="3"/>
      <c r="AM312" s="3"/>
      <c r="AN312" s="3"/>
      <c r="AO312" t="str">
        <f t="shared" si="9"/>
        <v/>
      </c>
    </row>
    <row r="313" spans="1:41" ht="40.5">
      <c r="A313">
        <f>COUNTIF($F$2:F313,F313)</f>
        <v>0</v>
      </c>
      <c r="B313" t="str">
        <f t="shared" si="8"/>
        <v>0</v>
      </c>
      <c r="C313" s="3"/>
      <c r="D313" s="3"/>
      <c r="E313" s="3"/>
      <c r="F313" s="3"/>
      <c r="G313" s="3"/>
      <c r="H313" s="3"/>
      <c r="I313" s="3"/>
      <c r="J313" s="4"/>
      <c r="K313" s="3" t="s">
        <v>3132</v>
      </c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 t="s">
        <v>3678</v>
      </c>
      <c r="W313" s="3" t="s">
        <v>710</v>
      </c>
      <c r="X313" s="3" t="s">
        <v>743</v>
      </c>
      <c r="Y313" s="3" t="s">
        <v>4960</v>
      </c>
      <c r="Z313" s="3" t="s">
        <v>6231</v>
      </c>
      <c r="AA313" s="3"/>
      <c r="AB313" s="3"/>
      <c r="AC313" s="4"/>
      <c r="AD313" s="4"/>
      <c r="AE313" s="3"/>
      <c r="AF313" s="3"/>
      <c r="AG313" s="4"/>
      <c r="AH313" s="4"/>
      <c r="AI313" s="3"/>
      <c r="AJ313" s="4"/>
      <c r="AK313" s="3"/>
      <c r="AL313" s="3"/>
      <c r="AM313" s="3"/>
      <c r="AN313" s="3"/>
      <c r="AO313" t="str">
        <f t="shared" si="9"/>
        <v/>
      </c>
    </row>
    <row r="314" spans="1:41" ht="40.5">
      <c r="A314">
        <f>COUNTIF($F$2:F314,F314)</f>
        <v>0</v>
      </c>
      <c r="B314" t="str">
        <f t="shared" si="8"/>
        <v>0</v>
      </c>
      <c r="C314" s="3"/>
      <c r="D314" s="3"/>
      <c r="E314" s="3"/>
      <c r="F314" s="3"/>
      <c r="G314" s="3"/>
      <c r="H314" s="3"/>
      <c r="I314" s="3"/>
      <c r="J314" s="4"/>
      <c r="K314" s="3" t="s">
        <v>744</v>
      </c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 t="s">
        <v>3679</v>
      </c>
      <c r="W314" s="3" t="s">
        <v>745</v>
      </c>
      <c r="X314" s="3" t="s">
        <v>746</v>
      </c>
      <c r="Y314" s="3" t="s">
        <v>4961</v>
      </c>
      <c r="Z314" s="3" t="s">
        <v>6232</v>
      </c>
      <c r="AA314" s="3"/>
      <c r="AB314" s="3"/>
      <c r="AC314" s="4"/>
      <c r="AD314" s="4"/>
      <c r="AE314" s="3"/>
      <c r="AF314" s="3"/>
      <c r="AG314" s="4"/>
      <c r="AH314" s="4"/>
      <c r="AI314" s="3"/>
      <c r="AJ314" s="4"/>
      <c r="AK314" s="3"/>
      <c r="AL314" s="3"/>
      <c r="AM314" s="3"/>
      <c r="AN314" s="3"/>
      <c r="AO314" t="str">
        <f t="shared" si="9"/>
        <v/>
      </c>
    </row>
    <row r="315" spans="1:41" ht="40.5">
      <c r="A315">
        <f>COUNTIF($F$2:F315,F315)</f>
        <v>0</v>
      </c>
      <c r="B315" t="str">
        <f t="shared" si="8"/>
        <v>0</v>
      </c>
      <c r="C315" s="3"/>
      <c r="D315" s="3"/>
      <c r="E315" s="3"/>
      <c r="F315" s="3"/>
      <c r="G315" s="3"/>
      <c r="H315" s="3"/>
      <c r="I315" s="3"/>
      <c r="J315" s="4"/>
      <c r="K315" s="3" t="s">
        <v>747</v>
      </c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 t="s">
        <v>3680</v>
      </c>
      <c r="W315" s="3" t="s">
        <v>748</v>
      </c>
      <c r="X315" s="3" t="s">
        <v>749</v>
      </c>
      <c r="Y315" s="3" t="s">
        <v>4962</v>
      </c>
      <c r="Z315" s="3" t="s">
        <v>6233</v>
      </c>
      <c r="AA315" s="3"/>
      <c r="AB315" s="3"/>
      <c r="AC315" s="4"/>
      <c r="AD315" s="4"/>
      <c r="AE315" s="3"/>
      <c r="AF315" s="3"/>
      <c r="AG315" s="4"/>
      <c r="AH315" s="4"/>
      <c r="AI315" s="3"/>
      <c r="AJ315" s="4"/>
      <c r="AK315" s="3"/>
      <c r="AL315" s="3"/>
      <c r="AM315" s="3"/>
      <c r="AN315" s="3"/>
      <c r="AO315" t="str">
        <f t="shared" si="9"/>
        <v/>
      </c>
    </row>
    <row r="316" spans="1:41" ht="54">
      <c r="A316">
        <f>COUNTIF($F$2:F316,F316)</f>
        <v>0</v>
      </c>
      <c r="B316" t="str">
        <f t="shared" si="8"/>
        <v>0</v>
      </c>
      <c r="C316" s="3"/>
      <c r="D316" s="3"/>
      <c r="E316" s="3"/>
      <c r="F316" s="3"/>
      <c r="G316" s="3"/>
      <c r="H316" s="3"/>
      <c r="I316" s="3"/>
      <c r="J316" s="4"/>
      <c r="K316" s="3" t="s">
        <v>750</v>
      </c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 t="s">
        <v>3681</v>
      </c>
      <c r="W316" s="3" t="s">
        <v>751</v>
      </c>
      <c r="X316" s="3" t="s">
        <v>752</v>
      </c>
      <c r="Y316" s="3" t="s">
        <v>4963</v>
      </c>
      <c r="Z316" s="3" t="s">
        <v>6234</v>
      </c>
      <c r="AA316" s="3"/>
      <c r="AB316" s="3"/>
      <c r="AC316" s="4"/>
      <c r="AD316" s="4"/>
      <c r="AE316" s="3"/>
      <c r="AF316" s="3"/>
      <c r="AG316" s="4"/>
      <c r="AH316" s="4"/>
      <c r="AI316" s="3"/>
      <c r="AJ316" s="4"/>
      <c r="AK316" s="3"/>
      <c r="AL316" s="3"/>
      <c r="AM316" s="3"/>
      <c r="AN316" s="3"/>
      <c r="AO316" t="str">
        <f t="shared" si="9"/>
        <v/>
      </c>
    </row>
    <row r="317" spans="1:41" ht="40.5">
      <c r="A317">
        <f>COUNTIF($F$2:F317,F317)</f>
        <v>0</v>
      </c>
      <c r="B317" t="str">
        <f t="shared" si="8"/>
        <v>0</v>
      </c>
      <c r="C317" s="3"/>
      <c r="D317" s="3"/>
      <c r="E317" s="3"/>
      <c r="F317" s="3"/>
      <c r="G317" s="3"/>
      <c r="H317" s="3"/>
      <c r="I317" s="3"/>
      <c r="J317" s="4"/>
      <c r="K317" s="3" t="s">
        <v>753</v>
      </c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 t="s">
        <v>3682</v>
      </c>
      <c r="W317" s="3" t="s">
        <v>754</v>
      </c>
      <c r="X317" s="3" t="s">
        <v>755</v>
      </c>
      <c r="Y317" s="3" t="s">
        <v>4964</v>
      </c>
      <c r="Z317" s="3" t="s">
        <v>6235</v>
      </c>
      <c r="AA317" s="3"/>
      <c r="AB317" s="3"/>
      <c r="AC317" s="4"/>
      <c r="AD317" s="4"/>
      <c r="AE317" s="3"/>
      <c r="AF317" s="3"/>
      <c r="AG317" s="4"/>
      <c r="AH317" s="4"/>
      <c r="AI317" s="3"/>
      <c r="AJ317" s="4"/>
      <c r="AK317" s="3"/>
      <c r="AL317" s="3"/>
      <c r="AM317" s="3"/>
      <c r="AN317" s="3"/>
      <c r="AO317" t="str">
        <f t="shared" si="9"/>
        <v/>
      </c>
    </row>
    <row r="318" spans="1:41" ht="40.5">
      <c r="A318">
        <f>COUNTIF($F$2:F318,F318)</f>
        <v>0</v>
      </c>
      <c r="B318" t="str">
        <f t="shared" si="8"/>
        <v>0</v>
      </c>
      <c r="C318" s="3"/>
      <c r="D318" s="3"/>
      <c r="E318" s="3"/>
      <c r="F318" s="3"/>
      <c r="G318" s="3"/>
      <c r="H318" s="3"/>
      <c r="I318" s="3"/>
      <c r="J318" s="4"/>
      <c r="K318" s="3" t="s">
        <v>756</v>
      </c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 t="s">
        <v>3683</v>
      </c>
      <c r="W318" s="3" t="s">
        <v>748</v>
      </c>
      <c r="X318" s="3" t="s">
        <v>757</v>
      </c>
      <c r="Y318" s="3" t="s">
        <v>4965</v>
      </c>
      <c r="Z318" s="3" t="s">
        <v>6236</v>
      </c>
      <c r="AA318" s="3"/>
      <c r="AB318" s="3"/>
      <c r="AC318" s="4"/>
      <c r="AD318" s="4"/>
      <c r="AE318" s="3"/>
      <c r="AF318" s="3"/>
      <c r="AG318" s="4"/>
      <c r="AH318" s="4"/>
      <c r="AI318" s="3"/>
      <c r="AJ318" s="4"/>
      <c r="AK318" s="3"/>
      <c r="AL318" s="3"/>
      <c r="AM318" s="3"/>
      <c r="AN318" s="3"/>
      <c r="AO318" t="str">
        <f t="shared" si="9"/>
        <v/>
      </c>
    </row>
    <row r="319" spans="1:41" ht="40.5">
      <c r="A319">
        <f>COUNTIF($F$2:F319,F319)</f>
        <v>0</v>
      </c>
      <c r="B319" t="str">
        <f t="shared" si="8"/>
        <v>0</v>
      </c>
      <c r="C319" s="3"/>
      <c r="D319" s="3"/>
      <c r="E319" s="3"/>
      <c r="F319" s="3"/>
      <c r="G319" s="3"/>
      <c r="H319" s="3"/>
      <c r="I319" s="3"/>
      <c r="J319" s="4"/>
      <c r="K319" s="3" t="s">
        <v>758</v>
      </c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 t="s">
        <v>3684</v>
      </c>
      <c r="W319" s="3" t="s">
        <v>759</v>
      </c>
      <c r="X319" s="3" t="s">
        <v>7251</v>
      </c>
      <c r="Y319" s="3" t="s">
        <v>4966</v>
      </c>
      <c r="Z319" s="3" t="s">
        <v>6237</v>
      </c>
      <c r="AA319" s="3"/>
      <c r="AB319" s="3"/>
      <c r="AC319" s="4"/>
      <c r="AD319" s="4"/>
      <c r="AE319" s="3"/>
      <c r="AF319" s="3"/>
      <c r="AG319" s="4"/>
      <c r="AH319" s="4"/>
      <c r="AI319" s="3"/>
      <c r="AJ319" s="4"/>
      <c r="AK319" s="3"/>
      <c r="AL319" s="3"/>
      <c r="AM319" s="3"/>
      <c r="AN319" s="3"/>
      <c r="AO319" t="str">
        <f t="shared" si="9"/>
        <v/>
      </c>
    </row>
    <row r="320" spans="1:41" ht="40.5">
      <c r="A320">
        <f>COUNTIF($F$2:F320,F320)</f>
        <v>0</v>
      </c>
      <c r="B320" t="str">
        <f t="shared" si="8"/>
        <v>0</v>
      </c>
      <c r="C320" s="3"/>
      <c r="D320" s="3"/>
      <c r="E320" s="3"/>
      <c r="F320" s="3"/>
      <c r="G320" s="3"/>
      <c r="H320" s="3"/>
      <c r="I320" s="3"/>
      <c r="J320" s="4"/>
      <c r="K320" s="3" t="s">
        <v>760</v>
      </c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 t="s">
        <v>3685</v>
      </c>
      <c r="W320" s="3" t="s">
        <v>745</v>
      </c>
      <c r="X320" s="3" t="s">
        <v>761</v>
      </c>
      <c r="Y320" s="3" t="s">
        <v>4967</v>
      </c>
      <c r="Z320" s="3" t="s">
        <v>6238</v>
      </c>
      <c r="AA320" s="3"/>
      <c r="AB320" s="3"/>
      <c r="AC320" s="4"/>
      <c r="AD320" s="4"/>
      <c r="AE320" s="3"/>
      <c r="AF320" s="3"/>
      <c r="AG320" s="4"/>
      <c r="AH320" s="4"/>
      <c r="AI320" s="3"/>
      <c r="AJ320" s="4"/>
      <c r="AK320" s="3"/>
      <c r="AL320" s="3"/>
      <c r="AM320" s="3"/>
      <c r="AN320" s="3"/>
      <c r="AO320" t="str">
        <f t="shared" si="9"/>
        <v/>
      </c>
    </row>
    <row r="321" spans="1:41" ht="40.5">
      <c r="A321">
        <f>COUNTIF($F$2:F321,F321)</f>
        <v>0</v>
      </c>
      <c r="B321" t="str">
        <f t="shared" si="8"/>
        <v>0</v>
      </c>
      <c r="C321" s="3"/>
      <c r="D321" s="3"/>
      <c r="E321" s="3"/>
      <c r="F321" s="3"/>
      <c r="G321" s="3"/>
      <c r="H321" s="3"/>
      <c r="I321" s="3"/>
      <c r="J321" s="4"/>
      <c r="K321" s="3" t="s">
        <v>762</v>
      </c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 t="s">
        <v>3686</v>
      </c>
      <c r="W321" s="3" t="s">
        <v>745</v>
      </c>
      <c r="X321" s="3" t="s">
        <v>763</v>
      </c>
      <c r="Y321" s="3" t="s">
        <v>4968</v>
      </c>
      <c r="Z321" s="3" t="s">
        <v>6239</v>
      </c>
      <c r="AA321" s="3"/>
      <c r="AB321" s="3"/>
      <c r="AC321" s="4"/>
      <c r="AD321" s="4"/>
      <c r="AE321" s="3"/>
      <c r="AF321" s="3"/>
      <c r="AG321" s="4"/>
      <c r="AH321" s="4"/>
      <c r="AI321" s="3"/>
      <c r="AJ321" s="4"/>
      <c r="AK321" s="3"/>
      <c r="AL321" s="3"/>
      <c r="AM321" s="3"/>
      <c r="AN321" s="3"/>
      <c r="AO321" t="str">
        <f t="shared" si="9"/>
        <v/>
      </c>
    </row>
    <row r="322" spans="1:41" ht="40.5">
      <c r="A322">
        <f>COUNTIF($F$2:F322,F322)</f>
        <v>0</v>
      </c>
      <c r="B322" t="str">
        <f t="shared" ref="B322:B385" si="10">F322&amp;A322</f>
        <v>0</v>
      </c>
      <c r="C322" s="3"/>
      <c r="D322" s="3"/>
      <c r="E322" s="3"/>
      <c r="F322" s="3"/>
      <c r="G322" s="3"/>
      <c r="H322" s="3"/>
      <c r="I322" s="3"/>
      <c r="J322" s="4"/>
      <c r="K322" s="3" t="s">
        <v>764</v>
      </c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 t="s">
        <v>3687</v>
      </c>
      <c r="W322" s="3" t="s">
        <v>765</v>
      </c>
      <c r="X322" s="3" t="s">
        <v>766</v>
      </c>
      <c r="Y322" s="3" t="s">
        <v>4969</v>
      </c>
      <c r="Z322" s="3" t="s">
        <v>6240</v>
      </c>
      <c r="AA322" s="3"/>
      <c r="AB322" s="3"/>
      <c r="AC322" s="4"/>
      <c r="AD322" s="4"/>
      <c r="AE322" s="3"/>
      <c r="AF322" s="3"/>
      <c r="AG322" s="4"/>
      <c r="AH322" s="4"/>
      <c r="AI322" s="3"/>
      <c r="AJ322" s="4"/>
      <c r="AK322" s="3"/>
      <c r="AL322" s="3"/>
      <c r="AM322" s="3"/>
      <c r="AN322" s="3"/>
      <c r="AO322" t="str">
        <f t="shared" ref="AO322:AO385" si="11">PHONETIC(L322)</f>
        <v/>
      </c>
    </row>
    <row r="323" spans="1:41" ht="40.5">
      <c r="A323">
        <f>COUNTIF($F$2:F323,F323)</f>
        <v>0</v>
      </c>
      <c r="B323" t="str">
        <f t="shared" si="10"/>
        <v>0</v>
      </c>
      <c r="C323" s="3"/>
      <c r="D323" s="3"/>
      <c r="E323" s="3"/>
      <c r="F323" s="3"/>
      <c r="G323" s="3"/>
      <c r="H323" s="3"/>
      <c r="I323" s="3"/>
      <c r="J323" s="4"/>
      <c r="K323" s="3" t="s">
        <v>767</v>
      </c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 t="s">
        <v>3688</v>
      </c>
      <c r="W323" s="3" t="s">
        <v>768</v>
      </c>
      <c r="X323" s="3" t="s">
        <v>769</v>
      </c>
      <c r="Y323" s="3" t="s">
        <v>4970</v>
      </c>
      <c r="Z323" s="3" t="s">
        <v>6241</v>
      </c>
      <c r="AA323" s="3"/>
      <c r="AB323" s="3"/>
      <c r="AC323" s="4"/>
      <c r="AD323" s="4"/>
      <c r="AE323" s="3"/>
      <c r="AF323" s="3"/>
      <c r="AG323" s="4"/>
      <c r="AH323" s="4"/>
      <c r="AI323" s="3"/>
      <c r="AJ323" s="4"/>
      <c r="AK323" s="3"/>
      <c r="AL323" s="3"/>
      <c r="AM323" s="3"/>
      <c r="AN323" s="3"/>
      <c r="AO323" t="str">
        <f t="shared" si="11"/>
        <v/>
      </c>
    </row>
    <row r="324" spans="1:41" ht="40.5">
      <c r="A324">
        <f>COUNTIF($F$2:F324,F324)</f>
        <v>0</v>
      </c>
      <c r="B324" t="str">
        <f t="shared" si="10"/>
        <v>0</v>
      </c>
      <c r="C324" s="3"/>
      <c r="D324" s="3"/>
      <c r="E324" s="3"/>
      <c r="F324" s="3"/>
      <c r="G324" s="3"/>
      <c r="H324" s="3"/>
      <c r="I324" s="3"/>
      <c r="J324" s="4"/>
      <c r="K324" s="3" t="s">
        <v>770</v>
      </c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 t="s">
        <v>3689</v>
      </c>
      <c r="W324" s="3" t="s">
        <v>771</v>
      </c>
      <c r="X324" s="3" t="s">
        <v>772</v>
      </c>
      <c r="Y324" s="3" t="s">
        <v>4971</v>
      </c>
      <c r="Z324" s="3" t="s">
        <v>6242</v>
      </c>
      <c r="AA324" s="3"/>
      <c r="AB324" s="3"/>
      <c r="AC324" s="4"/>
      <c r="AD324" s="4"/>
      <c r="AE324" s="3"/>
      <c r="AF324" s="3"/>
      <c r="AG324" s="4"/>
      <c r="AH324" s="4"/>
      <c r="AI324" s="3"/>
      <c r="AJ324" s="4"/>
      <c r="AK324" s="3"/>
      <c r="AL324" s="3"/>
      <c r="AM324" s="3"/>
      <c r="AN324" s="3"/>
      <c r="AO324" t="str">
        <f t="shared" si="11"/>
        <v/>
      </c>
    </row>
    <row r="325" spans="1:41" ht="40.5">
      <c r="A325">
        <f>COUNTIF($F$2:F325,F325)</f>
        <v>0</v>
      </c>
      <c r="B325" t="str">
        <f t="shared" si="10"/>
        <v>0</v>
      </c>
      <c r="C325" s="3"/>
      <c r="D325" s="3"/>
      <c r="E325" s="3"/>
      <c r="F325" s="3"/>
      <c r="G325" s="3"/>
      <c r="H325" s="3"/>
      <c r="I325" s="3"/>
      <c r="J325" s="4"/>
      <c r="K325" s="3" t="s">
        <v>773</v>
      </c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 t="s">
        <v>3690</v>
      </c>
      <c r="W325" s="3" t="s">
        <v>771</v>
      </c>
      <c r="X325" s="3" t="s">
        <v>774</v>
      </c>
      <c r="Y325" s="3" t="s">
        <v>4972</v>
      </c>
      <c r="Z325" s="3" t="s">
        <v>6243</v>
      </c>
      <c r="AA325" s="3"/>
      <c r="AB325" s="3"/>
      <c r="AC325" s="4"/>
      <c r="AD325" s="4"/>
      <c r="AE325" s="3"/>
      <c r="AF325" s="3"/>
      <c r="AG325" s="4"/>
      <c r="AH325" s="4"/>
      <c r="AI325" s="3"/>
      <c r="AJ325" s="4"/>
      <c r="AK325" s="3"/>
      <c r="AL325" s="3"/>
      <c r="AM325" s="3"/>
      <c r="AN325" s="3"/>
      <c r="AO325" t="str">
        <f t="shared" si="11"/>
        <v/>
      </c>
    </row>
    <row r="326" spans="1:41" ht="40.5">
      <c r="A326">
        <f>COUNTIF($F$2:F326,F326)</f>
        <v>0</v>
      </c>
      <c r="B326" t="str">
        <f t="shared" si="10"/>
        <v>0</v>
      </c>
      <c r="C326" s="3"/>
      <c r="D326" s="3"/>
      <c r="E326" s="3"/>
      <c r="F326" s="3"/>
      <c r="G326" s="3"/>
      <c r="H326" s="3"/>
      <c r="I326" s="3"/>
      <c r="J326" s="4"/>
      <c r="K326" s="3" t="s">
        <v>775</v>
      </c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 t="s">
        <v>3691</v>
      </c>
      <c r="W326" s="3" t="s">
        <v>776</v>
      </c>
      <c r="X326" s="3" t="s">
        <v>777</v>
      </c>
      <c r="Y326" s="3" t="s">
        <v>4973</v>
      </c>
      <c r="Z326" s="3" t="s">
        <v>6244</v>
      </c>
      <c r="AA326" s="3"/>
      <c r="AB326" s="3"/>
      <c r="AC326" s="4"/>
      <c r="AD326" s="4"/>
      <c r="AE326" s="3"/>
      <c r="AF326" s="3"/>
      <c r="AG326" s="4"/>
      <c r="AH326" s="4"/>
      <c r="AI326" s="3"/>
      <c r="AJ326" s="4"/>
      <c r="AK326" s="3"/>
      <c r="AL326" s="3"/>
      <c r="AM326" s="3"/>
      <c r="AN326" s="3"/>
      <c r="AO326" t="str">
        <f t="shared" si="11"/>
        <v/>
      </c>
    </row>
    <row r="327" spans="1:41" ht="40.5">
      <c r="A327">
        <f>COUNTIF($F$2:F327,F327)</f>
        <v>0</v>
      </c>
      <c r="B327" t="str">
        <f t="shared" si="10"/>
        <v>0</v>
      </c>
      <c r="C327" s="3"/>
      <c r="D327" s="3"/>
      <c r="E327" s="3"/>
      <c r="F327" s="3"/>
      <c r="G327" s="3"/>
      <c r="H327" s="3"/>
      <c r="I327" s="3"/>
      <c r="J327" s="4"/>
      <c r="K327" s="3" t="s">
        <v>778</v>
      </c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 t="s">
        <v>3692</v>
      </c>
      <c r="W327" s="3" t="s">
        <v>779</v>
      </c>
      <c r="X327" s="3" t="s">
        <v>780</v>
      </c>
      <c r="Y327" s="3" t="s">
        <v>4974</v>
      </c>
      <c r="Z327" s="3" t="s">
        <v>6245</v>
      </c>
      <c r="AA327" s="3"/>
      <c r="AB327" s="3"/>
      <c r="AC327" s="4"/>
      <c r="AD327" s="4"/>
      <c r="AE327" s="3"/>
      <c r="AF327" s="3"/>
      <c r="AG327" s="4"/>
      <c r="AH327" s="4"/>
      <c r="AI327" s="3"/>
      <c r="AJ327" s="4"/>
      <c r="AK327" s="3"/>
      <c r="AL327" s="3"/>
      <c r="AM327" s="3"/>
      <c r="AN327" s="3"/>
      <c r="AO327" t="str">
        <f t="shared" si="11"/>
        <v/>
      </c>
    </row>
    <row r="328" spans="1:41" ht="40.5">
      <c r="A328">
        <f>COUNTIF($F$2:F328,F328)</f>
        <v>0</v>
      </c>
      <c r="B328" t="str">
        <f t="shared" si="10"/>
        <v>0</v>
      </c>
      <c r="C328" s="3"/>
      <c r="D328" s="3"/>
      <c r="E328" s="3"/>
      <c r="F328" s="3"/>
      <c r="G328" s="3"/>
      <c r="H328" s="3"/>
      <c r="I328" s="3"/>
      <c r="J328" s="4"/>
      <c r="K328" s="3" t="s">
        <v>781</v>
      </c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 t="s">
        <v>3693</v>
      </c>
      <c r="W328" s="3" t="s">
        <v>782</v>
      </c>
      <c r="X328" s="3" t="s">
        <v>783</v>
      </c>
      <c r="Y328" s="3" t="s">
        <v>4975</v>
      </c>
      <c r="Z328" s="3" t="s">
        <v>6246</v>
      </c>
      <c r="AA328" s="3"/>
      <c r="AB328" s="3"/>
      <c r="AC328" s="4"/>
      <c r="AD328" s="4"/>
      <c r="AE328" s="3"/>
      <c r="AF328" s="3"/>
      <c r="AG328" s="4"/>
      <c r="AH328" s="4"/>
      <c r="AI328" s="3"/>
      <c r="AJ328" s="4"/>
      <c r="AK328" s="3"/>
      <c r="AL328" s="3"/>
      <c r="AM328" s="3"/>
      <c r="AN328" s="3"/>
      <c r="AO328" t="str">
        <f t="shared" si="11"/>
        <v/>
      </c>
    </row>
    <row r="329" spans="1:41" ht="40.5">
      <c r="A329">
        <f>COUNTIF($F$2:F329,F329)</f>
        <v>0</v>
      </c>
      <c r="B329" t="str">
        <f t="shared" si="10"/>
        <v>0</v>
      </c>
      <c r="C329" s="3"/>
      <c r="D329" s="3"/>
      <c r="E329" s="3"/>
      <c r="F329" s="3"/>
      <c r="G329" s="3"/>
      <c r="H329" s="3"/>
      <c r="I329" s="3"/>
      <c r="J329" s="4"/>
      <c r="K329" s="3" t="s">
        <v>784</v>
      </c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 t="s">
        <v>3694</v>
      </c>
      <c r="W329" s="3" t="s">
        <v>754</v>
      </c>
      <c r="X329" s="3" t="s">
        <v>7252</v>
      </c>
      <c r="Y329" s="3" t="s">
        <v>4976</v>
      </c>
      <c r="Z329" s="3" t="s">
        <v>6247</v>
      </c>
      <c r="AA329" s="3"/>
      <c r="AB329" s="3"/>
      <c r="AC329" s="4"/>
      <c r="AD329" s="4"/>
      <c r="AE329" s="3"/>
      <c r="AF329" s="3"/>
      <c r="AG329" s="4"/>
      <c r="AH329" s="4"/>
      <c r="AI329" s="3"/>
      <c r="AJ329" s="4"/>
      <c r="AK329" s="3"/>
      <c r="AL329" s="3"/>
      <c r="AM329" s="3"/>
      <c r="AN329" s="3"/>
      <c r="AO329" t="str">
        <f t="shared" si="11"/>
        <v/>
      </c>
    </row>
    <row r="330" spans="1:41" ht="54">
      <c r="A330">
        <f>COUNTIF($F$2:F330,F330)</f>
        <v>0</v>
      </c>
      <c r="B330" t="str">
        <f t="shared" si="10"/>
        <v>0</v>
      </c>
      <c r="C330" s="3"/>
      <c r="D330" s="3"/>
      <c r="E330" s="3"/>
      <c r="F330" s="3"/>
      <c r="G330" s="3"/>
      <c r="H330" s="3"/>
      <c r="I330" s="3"/>
      <c r="J330" s="4"/>
      <c r="K330" s="3" t="s">
        <v>785</v>
      </c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 t="s">
        <v>3695</v>
      </c>
      <c r="W330" s="3" t="s">
        <v>768</v>
      </c>
      <c r="X330" s="3" t="s">
        <v>786</v>
      </c>
      <c r="Y330" s="3" t="s">
        <v>4977</v>
      </c>
      <c r="Z330" s="3" t="s">
        <v>6248</v>
      </c>
      <c r="AA330" s="3"/>
      <c r="AB330" s="3"/>
      <c r="AC330" s="4"/>
      <c r="AD330" s="4"/>
      <c r="AE330" s="3"/>
      <c r="AF330" s="3"/>
      <c r="AG330" s="4"/>
      <c r="AH330" s="4"/>
      <c r="AI330" s="3"/>
      <c r="AJ330" s="4"/>
      <c r="AK330" s="3"/>
      <c r="AL330" s="3"/>
      <c r="AM330" s="3"/>
      <c r="AN330" s="3"/>
      <c r="AO330" t="str">
        <f t="shared" si="11"/>
        <v/>
      </c>
    </row>
    <row r="331" spans="1:41" ht="54">
      <c r="A331">
        <f>COUNTIF($F$2:F331,F331)</f>
        <v>0</v>
      </c>
      <c r="B331" t="str">
        <f t="shared" si="10"/>
        <v>0</v>
      </c>
      <c r="C331" s="3"/>
      <c r="D331" s="3"/>
      <c r="E331" s="3"/>
      <c r="F331" s="3"/>
      <c r="G331" s="3"/>
      <c r="H331" s="3"/>
      <c r="I331" s="3"/>
      <c r="J331" s="4"/>
      <c r="K331" s="3" t="s">
        <v>787</v>
      </c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 t="s">
        <v>3696</v>
      </c>
      <c r="W331" s="3" t="s">
        <v>751</v>
      </c>
      <c r="X331" s="3" t="s">
        <v>788</v>
      </c>
      <c r="Y331" s="3" t="s">
        <v>4978</v>
      </c>
      <c r="Z331" s="3" t="s">
        <v>6249</v>
      </c>
      <c r="AA331" s="3"/>
      <c r="AB331" s="3"/>
      <c r="AC331" s="4"/>
      <c r="AD331" s="4"/>
      <c r="AE331" s="3"/>
      <c r="AF331" s="3"/>
      <c r="AG331" s="4"/>
      <c r="AH331" s="4"/>
      <c r="AI331" s="3"/>
      <c r="AJ331" s="4"/>
      <c r="AK331" s="3"/>
      <c r="AL331" s="3"/>
      <c r="AM331" s="3"/>
      <c r="AN331" s="3"/>
      <c r="AO331" t="str">
        <f t="shared" si="11"/>
        <v/>
      </c>
    </row>
    <row r="332" spans="1:41" ht="54">
      <c r="A332">
        <f>COUNTIF($F$2:F332,F332)</f>
        <v>0</v>
      </c>
      <c r="B332" t="str">
        <f t="shared" si="10"/>
        <v>0</v>
      </c>
      <c r="C332" s="3"/>
      <c r="D332" s="3"/>
      <c r="E332" s="3"/>
      <c r="F332" s="3"/>
      <c r="G332" s="3"/>
      <c r="H332" s="3"/>
      <c r="I332" s="3"/>
      <c r="J332" s="4"/>
      <c r="K332" s="3" t="s">
        <v>789</v>
      </c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 t="s">
        <v>3697</v>
      </c>
      <c r="W332" s="3" t="s">
        <v>790</v>
      </c>
      <c r="X332" s="3" t="s">
        <v>791</v>
      </c>
      <c r="Y332" s="3" t="s">
        <v>4979</v>
      </c>
      <c r="Z332" s="3" t="s">
        <v>6250</v>
      </c>
      <c r="AA332" s="3"/>
      <c r="AB332" s="3"/>
      <c r="AC332" s="4"/>
      <c r="AD332" s="4"/>
      <c r="AE332" s="3"/>
      <c r="AF332" s="3"/>
      <c r="AG332" s="4"/>
      <c r="AH332" s="4"/>
      <c r="AI332" s="3"/>
      <c r="AJ332" s="4"/>
      <c r="AK332" s="3"/>
      <c r="AL332" s="3"/>
      <c r="AM332" s="3"/>
      <c r="AN332" s="3"/>
      <c r="AO332" t="str">
        <f t="shared" si="11"/>
        <v/>
      </c>
    </row>
    <row r="333" spans="1:41" ht="40.5">
      <c r="A333">
        <f>COUNTIF($F$2:F333,F333)</f>
        <v>0</v>
      </c>
      <c r="B333" t="str">
        <f t="shared" si="10"/>
        <v>0</v>
      </c>
      <c r="C333" s="3"/>
      <c r="D333" s="3"/>
      <c r="E333" s="3"/>
      <c r="F333" s="3"/>
      <c r="G333" s="3"/>
      <c r="H333" s="3"/>
      <c r="I333" s="3"/>
      <c r="J333" s="4"/>
      <c r="K333" s="3" t="s">
        <v>792</v>
      </c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 t="s">
        <v>3698</v>
      </c>
      <c r="W333" s="3" t="s">
        <v>790</v>
      </c>
      <c r="X333" s="3" t="s">
        <v>793</v>
      </c>
      <c r="Y333" s="3" t="s">
        <v>4980</v>
      </c>
      <c r="Z333" s="3" t="s">
        <v>6251</v>
      </c>
      <c r="AA333" s="3"/>
      <c r="AB333" s="3"/>
      <c r="AC333" s="4"/>
      <c r="AD333" s="4"/>
      <c r="AE333" s="3"/>
      <c r="AF333" s="3"/>
      <c r="AG333" s="4"/>
      <c r="AH333" s="4"/>
      <c r="AI333" s="3"/>
      <c r="AJ333" s="4"/>
      <c r="AK333" s="3"/>
      <c r="AL333" s="3"/>
      <c r="AM333" s="3"/>
      <c r="AN333" s="3"/>
      <c r="AO333" t="str">
        <f t="shared" si="11"/>
        <v/>
      </c>
    </row>
    <row r="334" spans="1:41" ht="40.5">
      <c r="A334">
        <f>COUNTIF($F$2:F334,F334)</f>
        <v>0</v>
      </c>
      <c r="B334" t="str">
        <f t="shared" si="10"/>
        <v>0</v>
      </c>
      <c r="C334" s="3"/>
      <c r="D334" s="3"/>
      <c r="E334" s="3"/>
      <c r="F334" s="3"/>
      <c r="G334" s="3"/>
      <c r="H334" s="3"/>
      <c r="I334" s="3"/>
      <c r="J334" s="4"/>
      <c r="K334" s="3" t="s">
        <v>794</v>
      </c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 t="s">
        <v>3699</v>
      </c>
      <c r="W334" s="3" t="s">
        <v>779</v>
      </c>
      <c r="X334" s="3" t="s">
        <v>795</v>
      </c>
      <c r="Y334" s="3" t="s">
        <v>4981</v>
      </c>
      <c r="Z334" s="3" t="s">
        <v>6252</v>
      </c>
      <c r="AA334" s="3"/>
      <c r="AB334" s="3"/>
      <c r="AC334" s="4"/>
      <c r="AD334" s="4"/>
      <c r="AE334" s="3"/>
      <c r="AF334" s="3"/>
      <c r="AG334" s="4"/>
      <c r="AH334" s="4"/>
      <c r="AI334" s="3"/>
      <c r="AJ334" s="4"/>
      <c r="AK334" s="3"/>
      <c r="AL334" s="3"/>
      <c r="AM334" s="3"/>
      <c r="AN334" s="3"/>
      <c r="AO334" t="str">
        <f t="shared" si="11"/>
        <v/>
      </c>
    </row>
    <row r="335" spans="1:41" ht="67.5">
      <c r="A335">
        <f>COUNTIF($F$2:F335,F335)</f>
        <v>0</v>
      </c>
      <c r="B335" t="str">
        <f t="shared" si="10"/>
        <v>0</v>
      </c>
      <c r="C335" s="3"/>
      <c r="D335" s="3"/>
      <c r="E335" s="3"/>
      <c r="F335" s="3"/>
      <c r="G335" s="3"/>
      <c r="H335" s="3"/>
      <c r="I335" s="3"/>
      <c r="J335" s="4"/>
      <c r="K335" s="3" t="s">
        <v>796</v>
      </c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 t="s">
        <v>3700</v>
      </c>
      <c r="W335" s="3" t="s">
        <v>797</v>
      </c>
      <c r="X335" s="3" t="s">
        <v>798</v>
      </c>
      <c r="Y335" s="3" t="s">
        <v>4982</v>
      </c>
      <c r="Z335" s="3" t="s">
        <v>6253</v>
      </c>
      <c r="AA335" s="3"/>
      <c r="AB335" s="3"/>
      <c r="AC335" s="4"/>
      <c r="AD335" s="4"/>
      <c r="AE335" s="3"/>
      <c r="AF335" s="3"/>
      <c r="AG335" s="4"/>
      <c r="AH335" s="4"/>
      <c r="AI335" s="3"/>
      <c r="AJ335" s="4"/>
      <c r="AK335" s="3"/>
      <c r="AL335" s="3"/>
      <c r="AM335" s="3"/>
      <c r="AN335" s="3"/>
      <c r="AO335" t="str">
        <f t="shared" si="11"/>
        <v/>
      </c>
    </row>
    <row r="336" spans="1:41" ht="27">
      <c r="A336">
        <f>COUNTIF($F$2:F336,F336)</f>
        <v>0</v>
      </c>
      <c r="B336" t="str">
        <f t="shared" si="10"/>
        <v>0</v>
      </c>
      <c r="C336" s="3"/>
      <c r="D336" s="3"/>
      <c r="E336" s="3"/>
      <c r="F336" s="3"/>
      <c r="G336" s="3"/>
      <c r="H336" s="3"/>
      <c r="I336" s="3"/>
      <c r="J336" s="4"/>
      <c r="K336" s="3" t="s">
        <v>799</v>
      </c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 t="s">
        <v>3701</v>
      </c>
      <c r="W336" s="3" t="s">
        <v>790</v>
      </c>
      <c r="X336" s="3" t="s">
        <v>800</v>
      </c>
      <c r="Y336" s="3" t="s">
        <v>4983</v>
      </c>
      <c r="Z336" s="3" t="s">
        <v>6254</v>
      </c>
      <c r="AA336" s="3"/>
      <c r="AB336" s="3"/>
      <c r="AC336" s="4"/>
      <c r="AD336" s="4"/>
      <c r="AE336" s="3"/>
      <c r="AF336" s="3"/>
      <c r="AG336" s="4"/>
      <c r="AH336" s="4"/>
      <c r="AI336" s="3"/>
      <c r="AJ336" s="4"/>
      <c r="AK336" s="3"/>
      <c r="AL336" s="3"/>
      <c r="AM336" s="3"/>
      <c r="AN336" s="3"/>
      <c r="AO336" t="str">
        <f t="shared" si="11"/>
        <v/>
      </c>
    </row>
    <row r="337" spans="1:41" ht="40.5">
      <c r="A337">
        <f>COUNTIF($F$2:F337,F337)</f>
        <v>0</v>
      </c>
      <c r="B337" t="str">
        <f t="shared" si="10"/>
        <v>0</v>
      </c>
      <c r="C337" s="3"/>
      <c r="D337" s="3"/>
      <c r="E337" s="3"/>
      <c r="F337" s="3"/>
      <c r="G337" s="3"/>
      <c r="H337" s="3"/>
      <c r="I337" s="3"/>
      <c r="J337" s="4"/>
      <c r="K337" s="3" t="s">
        <v>801</v>
      </c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 t="s">
        <v>3702</v>
      </c>
      <c r="W337" s="3" t="s">
        <v>745</v>
      </c>
      <c r="X337" s="3" t="s">
        <v>802</v>
      </c>
      <c r="Y337" s="3" t="s">
        <v>4984</v>
      </c>
      <c r="Z337" s="3" t="s">
        <v>6255</v>
      </c>
      <c r="AA337" s="3"/>
      <c r="AB337" s="3"/>
      <c r="AC337" s="4"/>
      <c r="AD337" s="4"/>
      <c r="AE337" s="3"/>
      <c r="AF337" s="3"/>
      <c r="AG337" s="4"/>
      <c r="AH337" s="4"/>
      <c r="AI337" s="3"/>
      <c r="AJ337" s="4"/>
      <c r="AK337" s="3"/>
      <c r="AL337" s="3"/>
      <c r="AM337" s="3"/>
      <c r="AN337" s="3"/>
      <c r="AO337" t="str">
        <f t="shared" si="11"/>
        <v/>
      </c>
    </row>
    <row r="338" spans="1:41" ht="27">
      <c r="A338">
        <f>COUNTIF($F$2:F338,F338)</f>
        <v>0</v>
      </c>
      <c r="B338" t="str">
        <f t="shared" si="10"/>
        <v>0</v>
      </c>
      <c r="C338" s="3"/>
      <c r="D338" s="3"/>
      <c r="E338" s="3"/>
      <c r="F338" s="3"/>
      <c r="G338" s="3"/>
      <c r="H338" s="3"/>
      <c r="I338" s="3"/>
      <c r="J338" s="4"/>
      <c r="K338" s="3" t="s">
        <v>803</v>
      </c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 t="s">
        <v>3703</v>
      </c>
      <c r="W338" s="3" t="s">
        <v>779</v>
      </c>
      <c r="X338" s="3" t="s">
        <v>804</v>
      </c>
      <c r="Y338" s="3" t="s">
        <v>4985</v>
      </c>
      <c r="Z338" s="3" t="s">
        <v>6256</v>
      </c>
      <c r="AA338" s="3"/>
      <c r="AB338" s="3"/>
      <c r="AC338" s="4"/>
      <c r="AD338" s="4"/>
      <c r="AE338" s="3"/>
      <c r="AF338" s="3"/>
      <c r="AG338" s="4"/>
      <c r="AH338" s="4"/>
      <c r="AI338" s="3"/>
      <c r="AJ338" s="4"/>
      <c r="AK338" s="3"/>
      <c r="AL338" s="3"/>
      <c r="AM338" s="3"/>
      <c r="AN338" s="3"/>
      <c r="AO338" t="str">
        <f t="shared" si="11"/>
        <v/>
      </c>
    </row>
    <row r="339" spans="1:41" ht="40.5">
      <c r="A339">
        <f>COUNTIF($F$2:F339,F339)</f>
        <v>0</v>
      </c>
      <c r="B339" t="str">
        <f t="shared" si="10"/>
        <v>0</v>
      </c>
      <c r="C339" s="3"/>
      <c r="D339" s="3"/>
      <c r="E339" s="3"/>
      <c r="F339" s="3"/>
      <c r="G339" s="3"/>
      <c r="H339" s="3"/>
      <c r="I339" s="3"/>
      <c r="J339" s="4"/>
      <c r="K339" s="3" t="s">
        <v>806</v>
      </c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 t="s">
        <v>3704</v>
      </c>
      <c r="W339" s="3" t="s">
        <v>807</v>
      </c>
      <c r="X339" s="3" t="s">
        <v>808</v>
      </c>
      <c r="Y339" s="3" t="s">
        <v>4986</v>
      </c>
      <c r="Z339" s="3" t="s">
        <v>6257</v>
      </c>
      <c r="AA339" s="3"/>
      <c r="AB339" s="3"/>
      <c r="AC339" s="4"/>
      <c r="AD339" s="4"/>
      <c r="AE339" s="3"/>
      <c r="AF339" s="3"/>
      <c r="AG339" s="4"/>
      <c r="AH339" s="4"/>
      <c r="AI339" s="3"/>
      <c r="AJ339" s="4"/>
      <c r="AK339" s="3"/>
      <c r="AL339" s="3"/>
      <c r="AM339" s="3"/>
      <c r="AN339" s="3"/>
      <c r="AO339" t="str">
        <f t="shared" si="11"/>
        <v/>
      </c>
    </row>
    <row r="340" spans="1:41" ht="40.5">
      <c r="A340">
        <f>COUNTIF($F$2:F340,F340)</f>
        <v>0</v>
      </c>
      <c r="B340" t="str">
        <f t="shared" si="10"/>
        <v>0</v>
      </c>
      <c r="C340" s="3"/>
      <c r="D340" s="3"/>
      <c r="E340" s="3"/>
      <c r="F340" s="3"/>
      <c r="G340" s="3"/>
      <c r="H340" s="3"/>
      <c r="I340" s="3"/>
      <c r="J340" s="4"/>
      <c r="K340" s="3" t="s">
        <v>809</v>
      </c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 t="s">
        <v>3705</v>
      </c>
      <c r="W340" s="3" t="s">
        <v>810</v>
      </c>
      <c r="X340" s="3" t="s">
        <v>811</v>
      </c>
      <c r="Y340" s="3" t="s">
        <v>4987</v>
      </c>
      <c r="Z340" s="3" t="s">
        <v>6258</v>
      </c>
      <c r="AA340" s="3"/>
      <c r="AB340" s="3"/>
      <c r="AC340" s="4"/>
      <c r="AD340" s="4"/>
      <c r="AE340" s="3"/>
      <c r="AF340" s="3"/>
      <c r="AG340" s="4"/>
      <c r="AH340" s="4"/>
      <c r="AI340" s="3"/>
      <c r="AJ340" s="4"/>
      <c r="AK340" s="3"/>
      <c r="AL340" s="3"/>
      <c r="AM340" s="3"/>
      <c r="AN340" s="3"/>
      <c r="AO340" t="str">
        <f t="shared" si="11"/>
        <v/>
      </c>
    </row>
    <row r="341" spans="1:41" ht="40.5">
      <c r="A341">
        <f>COUNTIF($F$2:F341,F341)</f>
        <v>0</v>
      </c>
      <c r="B341" t="str">
        <f t="shared" si="10"/>
        <v>0</v>
      </c>
      <c r="C341" s="3"/>
      <c r="D341" s="3"/>
      <c r="E341" s="3"/>
      <c r="F341" s="3"/>
      <c r="G341" s="3"/>
      <c r="H341" s="3"/>
      <c r="I341" s="3"/>
      <c r="J341" s="4"/>
      <c r="K341" s="3" t="s">
        <v>812</v>
      </c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 t="s">
        <v>3706</v>
      </c>
      <c r="W341" s="3" t="s">
        <v>813</v>
      </c>
      <c r="X341" s="3" t="s">
        <v>814</v>
      </c>
      <c r="Y341" s="3" t="s">
        <v>4988</v>
      </c>
      <c r="Z341" s="3" t="s">
        <v>6259</v>
      </c>
      <c r="AA341" s="3"/>
      <c r="AB341" s="3"/>
      <c r="AC341" s="4"/>
      <c r="AD341" s="4"/>
      <c r="AE341" s="3"/>
      <c r="AF341" s="3"/>
      <c r="AG341" s="4"/>
      <c r="AH341" s="4"/>
      <c r="AI341" s="3"/>
      <c r="AJ341" s="4"/>
      <c r="AK341" s="3"/>
      <c r="AL341" s="3"/>
      <c r="AM341" s="3"/>
      <c r="AN341" s="3"/>
      <c r="AO341" t="str">
        <f t="shared" si="11"/>
        <v/>
      </c>
    </row>
    <row r="342" spans="1:41" ht="40.5">
      <c r="A342">
        <f>COUNTIF($F$2:F342,F342)</f>
        <v>0</v>
      </c>
      <c r="B342" t="str">
        <f t="shared" si="10"/>
        <v>0</v>
      </c>
      <c r="C342" s="3"/>
      <c r="D342" s="3"/>
      <c r="E342" s="3"/>
      <c r="F342" s="3"/>
      <c r="G342" s="3"/>
      <c r="H342" s="3"/>
      <c r="I342" s="3"/>
      <c r="J342" s="4"/>
      <c r="K342" s="3" t="s">
        <v>815</v>
      </c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 t="s">
        <v>3707</v>
      </c>
      <c r="W342" s="3" t="s">
        <v>813</v>
      </c>
      <c r="X342" s="3" t="s">
        <v>816</v>
      </c>
      <c r="Y342" s="3" t="s">
        <v>4989</v>
      </c>
      <c r="Z342" s="3" t="s">
        <v>6260</v>
      </c>
      <c r="AA342" s="3"/>
      <c r="AB342" s="3"/>
      <c r="AC342" s="4"/>
      <c r="AD342" s="4"/>
      <c r="AE342" s="3"/>
      <c r="AF342" s="3"/>
      <c r="AG342" s="4"/>
      <c r="AH342" s="4"/>
      <c r="AI342" s="3"/>
      <c r="AJ342" s="4"/>
      <c r="AK342" s="3"/>
      <c r="AL342" s="3"/>
      <c r="AM342" s="3"/>
      <c r="AN342" s="3"/>
      <c r="AO342" t="str">
        <f t="shared" si="11"/>
        <v/>
      </c>
    </row>
    <row r="343" spans="1:41" ht="40.5">
      <c r="A343">
        <f>COUNTIF($F$2:F343,F343)</f>
        <v>0</v>
      </c>
      <c r="B343" t="str">
        <f t="shared" si="10"/>
        <v>0</v>
      </c>
      <c r="C343" s="3"/>
      <c r="D343" s="3"/>
      <c r="E343" s="3"/>
      <c r="F343" s="3"/>
      <c r="G343" s="3"/>
      <c r="H343" s="3"/>
      <c r="I343" s="3"/>
      <c r="J343" s="4"/>
      <c r="K343" s="3" t="s">
        <v>817</v>
      </c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 t="s">
        <v>3708</v>
      </c>
      <c r="W343" s="3" t="s">
        <v>813</v>
      </c>
      <c r="X343" s="3" t="s">
        <v>818</v>
      </c>
      <c r="Y343" s="3" t="s">
        <v>4990</v>
      </c>
      <c r="Z343" s="3" t="s">
        <v>6261</v>
      </c>
      <c r="AA343" s="3"/>
      <c r="AB343" s="3"/>
      <c r="AC343" s="4"/>
      <c r="AD343" s="4"/>
      <c r="AE343" s="3"/>
      <c r="AF343" s="3"/>
      <c r="AG343" s="4"/>
      <c r="AH343" s="4"/>
      <c r="AI343" s="3"/>
      <c r="AJ343" s="4"/>
      <c r="AK343" s="3"/>
      <c r="AL343" s="3"/>
      <c r="AM343" s="3"/>
      <c r="AN343" s="3"/>
      <c r="AO343" t="str">
        <f t="shared" si="11"/>
        <v/>
      </c>
    </row>
    <row r="344" spans="1:41" ht="40.5">
      <c r="A344">
        <f>COUNTIF($F$2:F344,F344)</f>
        <v>0</v>
      </c>
      <c r="B344" t="str">
        <f t="shared" si="10"/>
        <v>0</v>
      </c>
      <c r="C344" s="3"/>
      <c r="D344" s="3"/>
      <c r="E344" s="3"/>
      <c r="F344" s="3"/>
      <c r="G344" s="3"/>
      <c r="H344" s="3"/>
      <c r="I344" s="3"/>
      <c r="J344" s="4"/>
      <c r="K344" s="3" t="s">
        <v>819</v>
      </c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 t="s">
        <v>3709</v>
      </c>
      <c r="W344" s="3" t="s">
        <v>820</v>
      </c>
      <c r="X344" s="3" t="s">
        <v>3240</v>
      </c>
      <c r="Y344" s="3" t="s">
        <v>4991</v>
      </c>
      <c r="Z344" s="3" t="s">
        <v>6262</v>
      </c>
      <c r="AA344" s="3"/>
      <c r="AB344" s="3"/>
      <c r="AC344" s="4"/>
      <c r="AD344" s="4"/>
      <c r="AE344" s="3"/>
      <c r="AF344" s="3"/>
      <c r="AG344" s="4"/>
      <c r="AH344" s="4"/>
      <c r="AI344" s="3"/>
      <c r="AJ344" s="4"/>
      <c r="AK344" s="3"/>
      <c r="AL344" s="3"/>
      <c r="AM344" s="3"/>
      <c r="AN344" s="3"/>
      <c r="AO344" t="str">
        <f t="shared" si="11"/>
        <v/>
      </c>
    </row>
    <row r="345" spans="1:41" ht="40.5">
      <c r="A345">
        <f>COUNTIF($F$2:F345,F345)</f>
        <v>0</v>
      </c>
      <c r="B345" t="str">
        <f t="shared" si="10"/>
        <v>0</v>
      </c>
      <c r="C345" s="3"/>
      <c r="D345" s="3"/>
      <c r="E345" s="3"/>
      <c r="F345" s="3"/>
      <c r="G345" s="3"/>
      <c r="H345" s="3"/>
      <c r="I345" s="3"/>
      <c r="J345" s="4"/>
      <c r="K345" s="3" t="s">
        <v>821</v>
      </c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 t="s">
        <v>3710</v>
      </c>
      <c r="W345" s="3" t="s">
        <v>822</v>
      </c>
      <c r="X345" s="3" t="s">
        <v>3133</v>
      </c>
      <c r="Y345" s="3" t="s">
        <v>4992</v>
      </c>
      <c r="Z345" s="3" t="s">
        <v>6263</v>
      </c>
      <c r="AA345" s="3"/>
      <c r="AB345" s="3"/>
      <c r="AC345" s="4"/>
      <c r="AD345" s="4"/>
      <c r="AE345" s="3"/>
      <c r="AF345" s="3"/>
      <c r="AG345" s="4"/>
      <c r="AH345" s="4"/>
      <c r="AI345" s="3"/>
      <c r="AJ345" s="4"/>
      <c r="AK345" s="3"/>
      <c r="AL345" s="3"/>
      <c r="AM345" s="3"/>
      <c r="AN345" s="3"/>
      <c r="AO345" t="str">
        <f t="shared" si="11"/>
        <v/>
      </c>
    </row>
    <row r="346" spans="1:41" ht="40.5">
      <c r="A346">
        <f>COUNTIF($F$2:F346,F346)</f>
        <v>0</v>
      </c>
      <c r="B346" t="str">
        <f t="shared" si="10"/>
        <v>0</v>
      </c>
      <c r="C346" s="3"/>
      <c r="D346" s="3"/>
      <c r="E346" s="3"/>
      <c r="F346" s="3"/>
      <c r="G346" s="3"/>
      <c r="H346" s="3"/>
      <c r="I346" s="3"/>
      <c r="J346" s="4"/>
      <c r="K346" s="3" t="s">
        <v>823</v>
      </c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 t="s">
        <v>3711</v>
      </c>
      <c r="W346" s="3" t="s">
        <v>824</v>
      </c>
      <c r="X346" s="3" t="s">
        <v>825</v>
      </c>
      <c r="Y346" s="3" t="s">
        <v>4993</v>
      </c>
      <c r="Z346" s="3" t="s">
        <v>6264</v>
      </c>
      <c r="AA346" s="3"/>
      <c r="AB346" s="3"/>
      <c r="AC346" s="4"/>
      <c r="AD346" s="4"/>
      <c r="AE346" s="3"/>
      <c r="AF346" s="3"/>
      <c r="AG346" s="4"/>
      <c r="AH346" s="4"/>
      <c r="AI346" s="3"/>
      <c r="AJ346" s="4"/>
      <c r="AK346" s="3"/>
      <c r="AL346" s="3"/>
      <c r="AM346" s="3"/>
      <c r="AN346" s="3"/>
      <c r="AO346" t="str">
        <f t="shared" si="11"/>
        <v/>
      </c>
    </row>
    <row r="347" spans="1:41" ht="40.5">
      <c r="A347">
        <f>COUNTIF($F$2:F347,F347)</f>
        <v>0</v>
      </c>
      <c r="B347" t="str">
        <f t="shared" si="10"/>
        <v>0</v>
      </c>
      <c r="C347" s="3"/>
      <c r="D347" s="3"/>
      <c r="E347" s="3"/>
      <c r="F347" s="3"/>
      <c r="G347" s="3"/>
      <c r="H347" s="3"/>
      <c r="I347" s="3"/>
      <c r="J347" s="4"/>
      <c r="K347" s="3" t="s">
        <v>826</v>
      </c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 t="s">
        <v>3712</v>
      </c>
      <c r="W347" s="3" t="s">
        <v>827</v>
      </c>
      <c r="X347" s="3" t="s">
        <v>828</v>
      </c>
      <c r="Y347" s="3" t="s">
        <v>4994</v>
      </c>
      <c r="Z347" s="3" t="s">
        <v>6265</v>
      </c>
      <c r="AA347" s="3"/>
      <c r="AB347" s="3"/>
      <c r="AC347" s="4"/>
      <c r="AD347" s="4"/>
      <c r="AE347" s="3"/>
      <c r="AF347" s="3"/>
      <c r="AG347" s="4"/>
      <c r="AH347" s="4"/>
      <c r="AI347" s="3"/>
      <c r="AJ347" s="4"/>
      <c r="AK347" s="3"/>
      <c r="AL347" s="3"/>
      <c r="AM347" s="3"/>
      <c r="AN347" s="3"/>
      <c r="AO347" t="str">
        <f t="shared" si="11"/>
        <v/>
      </c>
    </row>
    <row r="348" spans="1:41" ht="40.5">
      <c r="A348">
        <f>COUNTIF($F$2:F348,F348)</f>
        <v>0</v>
      </c>
      <c r="B348" t="str">
        <f t="shared" si="10"/>
        <v>0</v>
      </c>
      <c r="C348" s="3"/>
      <c r="D348" s="3"/>
      <c r="E348" s="3"/>
      <c r="F348" s="3"/>
      <c r="G348" s="3"/>
      <c r="H348" s="3"/>
      <c r="I348" s="3"/>
      <c r="J348" s="4"/>
      <c r="K348" s="3" t="s">
        <v>829</v>
      </c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 t="s">
        <v>3713</v>
      </c>
      <c r="W348" s="3" t="s">
        <v>830</v>
      </c>
      <c r="X348" s="3" t="s">
        <v>831</v>
      </c>
      <c r="Y348" s="3" t="s">
        <v>4995</v>
      </c>
      <c r="Z348" s="3" t="s">
        <v>6266</v>
      </c>
      <c r="AA348" s="3"/>
      <c r="AB348" s="3"/>
      <c r="AC348" s="4"/>
      <c r="AD348" s="4"/>
      <c r="AE348" s="3"/>
      <c r="AF348" s="3"/>
      <c r="AG348" s="4"/>
      <c r="AH348" s="4"/>
      <c r="AI348" s="3"/>
      <c r="AJ348" s="4"/>
      <c r="AK348" s="3"/>
      <c r="AL348" s="3"/>
      <c r="AM348" s="3"/>
      <c r="AN348" s="3"/>
      <c r="AO348" t="str">
        <f t="shared" si="11"/>
        <v/>
      </c>
    </row>
    <row r="349" spans="1:41" ht="40.5">
      <c r="A349">
        <f>COUNTIF($F$2:F349,F349)</f>
        <v>0</v>
      </c>
      <c r="B349" t="str">
        <f t="shared" si="10"/>
        <v>0</v>
      </c>
      <c r="C349" s="3"/>
      <c r="D349" s="3"/>
      <c r="E349" s="3"/>
      <c r="F349" s="3"/>
      <c r="G349" s="3"/>
      <c r="H349" s="3"/>
      <c r="I349" s="3"/>
      <c r="J349" s="4"/>
      <c r="K349" s="3" t="s">
        <v>832</v>
      </c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 t="s">
        <v>3714</v>
      </c>
      <c r="W349" s="3" t="s">
        <v>833</v>
      </c>
      <c r="X349" s="3" t="s">
        <v>834</v>
      </c>
      <c r="Y349" s="3" t="s">
        <v>4996</v>
      </c>
      <c r="Z349" s="3" t="s">
        <v>6267</v>
      </c>
      <c r="AA349" s="3"/>
      <c r="AB349" s="3"/>
      <c r="AC349" s="4"/>
      <c r="AD349" s="4"/>
      <c r="AE349" s="3"/>
      <c r="AF349" s="3"/>
      <c r="AG349" s="4"/>
      <c r="AH349" s="4"/>
      <c r="AI349" s="3"/>
      <c r="AJ349" s="4"/>
      <c r="AK349" s="3"/>
      <c r="AL349" s="3"/>
      <c r="AM349" s="3"/>
      <c r="AN349" s="3"/>
      <c r="AO349" t="str">
        <f t="shared" si="11"/>
        <v/>
      </c>
    </row>
    <row r="350" spans="1:41" ht="40.5">
      <c r="A350">
        <f>COUNTIF($F$2:F350,F350)</f>
        <v>0</v>
      </c>
      <c r="B350" t="str">
        <f t="shared" si="10"/>
        <v>0</v>
      </c>
      <c r="C350" s="3"/>
      <c r="D350" s="3"/>
      <c r="E350" s="3"/>
      <c r="F350" s="3"/>
      <c r="G350" s="3"/>
      <c r="H350" s="3"/>
      <c r="I350" s="3"/>
      <c r="J350" s="4"/>
      <c r="K350" s="3" t="s">
        <v>835</v>
      </c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 t="s">
        <v>3715</v>
      </c>
      <c r="W350" s="3" t="s">
        <v>836</v>
      </c>
      <c r="X350" s="3" t="s">
        <v>837</v>
      </c>
      <c r="Y350" s="3" t="s">
        <v>4997</v>
      </c>
      <c r="Z350" s="3" t="s">
        <v>6268</v>
      </c>
      <c r="AA350" s="3"/>
      <c r="AB350" s="3"/>
      <c r="AC350" s="4"/>
      <c r="AD350" s="4"/>
      <c r="AE350" s="3"/>
      <c r="AF350" s="3"/>
      <c r="AG350" s="4"/>
      <c r="AH350" s="4"/>
      <c r="AI350" s="3"/>
      <c r="AJ350" s="4"/>
      <c r="AK350" s="3"/>
      <c r="AL350" s="3"/>
      <c r="AM350" s="3"/>
      <c r="AN350" s="3"/>
      <c r="AO350" t="str">
        <f t="shared" si="11"/>
        <v/>
      </c>
    </row>
    <row r="351" spans="1:41" ht="40.5">
      <c r="A351">
        <f>COUNTIF($F$2:F351,F351)</f>
        <v>0</v>
      </c>
      <c r="B351" t="str">
        <f t="shared" si="10"/>
        <v>0</v>
      </c>
      <c r="C351" s="3"/>
      <c r="D351" s="3"/>
      <c r="E351" s="3"/>
      <c r="F351" s="3"/>
      <c r="G351" s="3"/>
      <c r="H351" s="3"/>
      <c r="I351" s="3"/>
      <c r="J351" s="4"/>
      <c r="K351" s="3" t="s">
        <v>838</v>
      </c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 t="s">
        <v>3716</v>
      </c>
      <c r="W351" s="3" t="s">
        <v>839</v>
      </c>
      <c r="X351" s="3" t="s">
        <v>840</v>
      </c>
      <c r="Y351" s="3" t="s">
        <v>4998</v>
      </c>
      <c r="Z351" s="3" t="s">
        <v>6269</v>
      </c>
      <c r="AA351" s="3"/>
      <c r="AB351" s="3"/>
      <c r="AC351" s="4"/>
      <c r="AD351" s="4"/>
      <c r="AE351" s="3"/>
      <c r="AF351" s="3"/>
      <c r="AG351" s="4"/>
      <c r="AH351" s="4"/>
      <c r="AI351" s="3"/>
      <c r="AJ351" s="4"/>
      <c r="AK351" s="3"/>
      <c r="AL351" s="3"/>
      <c r="AM351" s="3"/>
      <c r="AN351" s="3"/>
      <c r="AO351" t="str">
        <f t="shared" si="11"/>
        <v/>
      </c>
    </row>
    <row r="352" spans="1:41" ht="40.5">
      <c r="A352">
        <f>COUNTIF($F$2:F352,F352)</f>
        <v>0</v>
      </c>
      <c r="B352" t="str">
        <f t="shared" si="10"/>
        <v>0</v>
      </c>
      <c r="C352" s="3"/>
      <c r="D352" s="3"/>
      <c r="E352" s="3"/>
      <c r="F352" s="3"/>
      <c r="G352" s="3"/>
      <c r="H352" s="3"/>
      <c r="I352" s="3"/>
      <c r="J352" s="4"/>
      <c r="K352" s="3" t="s">
        <v>841</v>
      </c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 t="s">
        <v>3717</v>
      </c>
      <c r="W352" s="3" t="s">
        <v>842</v>
      </c>
      <c r="X352" s="3" t="s">
        <v>843</v>
      </c>
      <c r="Y352" s="3" t="s">
        <v>4999</v>
      </c>
      <c r="Z352" s="3" t="s">
        <v>6270</v>
      </c>
      <c r="AA352" s="3"/>
      <c r="AB352" s="3"/>
      <c r="AC352" s="4"/>
      <c r="AD352" s="4"/>
      <c r="AE352" s="3"/>
      <c r="AF352" s="3"/>
      <c r="AG352" s="4"/>
      <c r="AH352" s="4"/>
      <c r="AI352" s="3"/>
      <c r="AJ352" s="4"/>
      <c r="AK352" s="3"/>
      <c r="AL352" s="3"/>
      <c r="AM352" s="3"/>
      <c r="AN352" s="3"/>
      <c r="AO352" t="str">
        <f t="shared" si="11"/>
        <v/>
      </c>
    </row>
    <row r="353" spans="1:41" ht="54">
      <c r="A353">
        <f>COUNTIF($F$2:F353,F353)</f>
        <v>0</v>
      </c>
      <c r="B353" t="str">
        <f t="shared" si="10"/>
        <v>0</v>
      </c>
      <c r="C353" s="3"/>
      <c r="D353" s="3"/>
      <c r="E353" s="3"/>
      <c r="F353" s="3"/>
      <c r="G353" s="3"/>
      <c r="H353" s="3"/>
      <c r="I353" s="3"/>
      <c r="J353" s="4"/>
      <c r="K353" s="3" t="s">
        <v>844</v>
      </c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 t="s">
        <v>3718</v>
      </c>
      <c r="W353" s="3" t="s">
        <v>845</v>
      </c>
      <c r="X353" s="3" t="s">
        <v>846</v>
      </c>
      <c r="Y353" s="3" t="s">
        <v>5000</v>
      </c>
      <c r="Z353" s="3" t="s">
        <v>6271</v>
      </c>
      <c r="AA353" s="3"/>
      <c r="AB353" s="3"/>
      <c r="AC353" s="4"/>
      <c r="AD353" s="4"/>
      <c r="AE353" s="3"/>
      <c r="AF353" s="3"/>
      <c r="AG353" s="4"/>
      <c r="AH353" s="4"/>
      <c r="AI353" s="3"/>
      <c r="AJ353" s="4"/>
      <c r="AK353" s="3"/>
      <c r="AL353" s="3"/>
      <c r="AM353" s="3"/>
      <c r="AN353" s="3"/>
      <c r="AO353" t="str">
        <f t="shared" si="11"/>
        <v/>
      </c>
    </row>
    <row r="354" spans="1:41" ht="40.5">
      <c r="A354">
        <f>COUNTIF($F$2:F354,F354)</f>
        <v>0</v>
      </c>
      <c r="B354" t="str">
        <f t="shared" si="10"/>
        <v>0</v>
      </c>
      <c r="C354" s="3"/>
      <c r="D354" s="3"/>
      <c r="E354" s="3"/>
      <c r="F354" s="3"/>
      <c r="G354" s="3"/>
      <c r="H354" s="3"/>
      <c r="I354" s="3"/>
      <c r="J354" s="4"/>
      <c r="K354" s="3" t="s">
        <v>847</v>
      </c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 t="s">
        <v>3719</v>
      </c>
      <c r="W354" s="3" t="s">
        <v>848</v>
      </c>
      <c r="X354" s="3" t="s">
        <v>849</v>
      </c>
      <c r="Y354" s="3" t="s">
        <v>5001</v>
      </c>
      <c r="Z354" s="3" t="s">
        <v>6272</v>
      </c>
      <c r="AA354" s="3"/>
      <c r="AB354" s="3"/>
      <c r="AC354" s="4"/>
      <c r="AD354" s="4"/>
      <c r="AE354" s="3"/>
      <c r="AF354" s="3"/>
      <c r="AG354" s="4"/>
      <c r="AH354" s="4"/>
      <c r="AI354" s="3"/>
      <c r="AJ354" s="4"/>
      <c r="AK354" s="3"/>
      <c r="AL354" s="3"/>
      <c r="AM354" s="3"/>
      <c r="AN354" s="3"/>
      <c r="AO354" t="str">
        <f t="shared" si="11"/>
        <v/>
      </c>
    </row>
    <row r="355" spans="1:41" ht="40.5">
      <c r="A355">
        <f>COUNTIF($F$2:F355,F355)</f>
        <v>0</v>
      </c>
      <c r="B355" t="str">
        <f t="shared" si="10"/>
        <v>0</v>
      </c>
      <c r="C355" s="3"/>
      <c r="D355" s="3"/>
      <c r="E355" s="3"/>
      <c r="F355" s="3"/>
      <c r="G355" s="3"/>
      <c r="H355" s="3"/>
      <c r="I355" s="3"/>
      <c r="J355" s="4"/>
      <c r="K355" s="3" t="s">
        <v>850</v>
      </c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 t="s">
        <v>3720</v>
      </c>
      <c r="W355" s="3" t="s">
        <v>851</v>
      </c>
      <c r="X355" s="3" t="s">
        <v>852</v>
      </c>
      <c r="Y355" s="3" t="s">
        <v>5002</v>
      </c>
      <c r="Z355" s="3" t="s">
        <v>6273</v>
      </c>
      <c r="AA355" s="3"/>
      <c r="AB355" s="3"/>
      <c r="AC355" s="4"/>
      <c r="AD355" s="4"/>
      <c r="AE355" s="3"/>
      <c r="AF355" s="3"/>
      <c r="AG355" s="4"/>
      <c r="AH355" s="4"/>
      <c r="AI355" s="3"/>
      <c r="AJ355" s="4"/>
      <c r="AK355" s="3"/>
      <c r="AL355" s="3"/>
      <c r="AM355" s="3"/>
      <c r="AN355" s="3"/>
      <c r="AO355" t="str">
        <f t="shared" si="11"/>
        <v/>
      </c>
    </row>
    <row r="356" spans="1:41" ht="54">
      <c r="A356">
        <f>COUNTIF($F$2:F356,F356)</f>
        <v>0</v>
      </c>
      <c r="B356" t="str">
        <f t="shared" si="10"/>
        <v>0</v>
      </c>
      <c r="C356" s="3"/>
      <c r="D356" s="3"/>
      <c r="E356" s="3"/>
      <c r="F356" s="3"/>
      <c r="G356" s="3"/>
      <c r="H356" s="3"/>
      <c r="I356" s="3"/>
      <c r="J356" s="4"/>
      <c r="K356" s="3" t="s">
        <v>853</v>
      </c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 t="s">
        <v>3721</v>
      </c>
      <c r="W356" s="3" t="s">
        <v>854</v>
      </c>
      <c r="X356" s="3" t="s">
        <v>855</v>
      </c>
      <c r="Y356" s="3" t="s">
        <v>5003</v>
      </c>
      <c r="Z356" s="3" t="s">
        <v>6274</v>
      </c>
      <c r="AA356" s="3"/>
      <c r="AB356" s="3"/>
      <c r="AC356" s="4"/>
      <c r="AD356" s="4"/>
      <c r="AE356" s="3"/>
      <c r="AF356" s="3"/>
      <c r="AG356" s="4"/>
      <c r="AH356" s="4"/>
      <c r="AI356" s="3"/>
      <c r="AJ356" s="4"/>
      <c r="AK356" s="3"/>
      <c r="AL356" s="3"/>
      <c r="AM356" s="3"/>
      <c r="AN356" s="3"/>
      <c r="AO356" t="str">
        <f t="shared" si="11"/>
        <v/>
      </c>
    </row>
    <row r="357" spans="1:41" ht="40.5">
      <c r="A357">
        <f>COUNTIF($F$2:F357,F357)</f>
        <v>0</v>
      </c>
      <c r="B357" t="str">
        <f t="shared" si="10"/>
        <v>0</v>
      </c>
      <c r="C357" s="3"/>
      <c r="D357" s="3"/>
      <c r="E357" s="3"/>
      <c r="F357" s="3"/>
      <c r="G357" s="3"/>
      <c r="H357" s="3"/>
      <c r="I357" s="3"/>
      <c r="J357" s="4"/>
      <c r="K357" s="3" t="s">
        <v>857</v>
      </c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 t="s">
        <v>3722</v>
      </c>
      <c r="W357" s="3" t="s">
        <v>858</v>
      </c>
      <c r="X357" s="3" t="s">
        <v>859</v>
      </c>
      <c r="Y357" s="3" t="s">
        <v>5004</v>
      </c>
      <c r="Z357" s="3" t="s">
        <v>6275</v>
      </c>
      <c r="AA357" s="3"/>
      <c r="AB357" s="3"/>
      <c r="AC357" s="4"/>
      <c r="AD357" s="4"/>
      <c r="AE357" s="3"/>
      <c r="AF357" s="3"/>
      <c r="AG357" s="4"/>
      <c r="AH357" s="4"/>
      <c r="AI357" s="3"/>
      <c r="AJ357" s="4"/>
      <c r="AK357" s="3"/>
      <c r="AL357" s="3"/>
      <c r="AM357" s="3"/>
      <c r="AN357" s="3"/>
      <c r="AO357" t="str">
        <f t="shared" si="11"/>
        <v/>
      </c>
    </row>
    <row r="358" spans="1:41" ht="40.5">
      <c r="A358">
        <f>COUNTIF($F$2:F358,F358)</f>
        <v>0</v>
      </c>
      <c r="B358" t="str">
        <f t="shared" si="10"/>
        <v>0</v>
      </c>
      <c r="C358" s="3"/>
      <c r="D358" s="3"/>
      <c r="E358" s="3"/>
      <c r="F358" s="3"/>
      <c r="G358" s="3"/>
      <c r="H358" s="3"/>
      <c r="I358" s="3"/>
      <c r="J358" s="4"/>
      <c r="K358" s="3" t="s">
        <v>860</v>
      </c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 t="s">
        <v>3723</v>
      </c>
      <c r="W358" s="3" t="s">
        <v>861</v>
      </c>
      <c r="X358" s="3" t="s">
        <v>862</v>
      </c>
      <c r="Y358" s="3" t="s">
        <v>5005</v>
      </c>
      <c r="Z358" s="3" t="s">
        <v>6276</v>
      </c>
      <c r="AA358" s="3"/>
      <c r="AB358" s="3"/>
      <c r="AC358" s="4"/>
      <c r="AD358" s="4"/>
      <c r="AE358" s="3"/>
      <c r="AF358" s="3"/>
      <c r="AG358" s="4"/>
      <c r="AH358" s="4"/>
      <c r="AI358" s="3"/>
      <c r="AJ358" s="4"/>
      <c r="AK358" s="3"/>
      <c r="AL358" s="3"/>
      <c r="AM358" s="3"/>
      <c r="AN358" s="3"/>
      <c r="AO358" t="str">
        <f t="shared" si="11"/>
        <v/>
      </c>
    </row>
    <row r="359" spans="1:41" ht="40.5">
      <c r="A359">
        <f>COUNTIF($F$2:F359,F359)</f>
        <v>0</v>
      </c>
      <c r="B359" t="str">
        <f t="shared" si="10"/>
        <v>0</v>
      </c>
      <c r="C359" s="3"/>
      <c r="D359" s="3"/>
      <c r="E359" s="3"/>
      <c r="F359" s="3"/>
      <c r="G359" s="3"/>
      <c r="H359" s="3"/>
      <c r="I359" s="3"/>
      <c r="J359" s="4"/>
      <c r="K359" s="3" t="s">
        <v>863</v>
      </c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 t="s">
        <v>3724</v>
      </c>
      <c r="W359" s="3" t="s">
        <v>864</v>
      </c>
      <c r="X359" s="3" t="s">
        <v>865</v>
      </c>
      <c r="Y359" s="3" t="s">
        <v>5006</v>
      </c>
      <c r="Z359" s="3" t="s">
        <v>6277</v>
      </c>
      <c r="AA359" s="3"/>
      <c r="AB359" s="3"/>
      <c r="AC359" s="4"/>
      <c r="AD359" s="4"/>
      <c r="AE359" s="3"/>
      <c r="AF359" s="3"/>
      <c r="AG359" s="4"/>
      <c r="AH359" s="4"/>
      <c r="AI359" s="3"/>
      <c r="AJ359" s="4"/>
      <c r="AK359" s="3"/>
      <c r="AL359" s="3"/>
      <c r="AM359" s="3"/>
      <c r="AN359" s="3"/>
      <c r="AO359" t="str">
        <f t="shared" si="11"/>
        <v/>
      </c>
    </row>
    <row r="360" spans="1:41" ht="54">
      <c r="A360">
        <f>COUNTIF($F$2:F360,F360)</f>
        <v>0</v>
      </c>
      <c r="B360" t="str">
        <f t="shared" si="10"/>
        <v>0</v>
      </c>
      <c r="C360" s="3"/>
      <c r="D360" s="3"/>
      <c r="E360" s="3"/>
      <c r="F360" s="3"/>
      <c r="G360" s="3"/>
      <c r="H360" s="3"/>
      <c r="I360" s="3"/>
      <c r="J360" s="4"/>
      <c r="K360" s="3" t="s">
        <v>866</v>
      </c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 t="s">
        <v>3725</v>
      </c>
      <c r="W360" s="3" t="s">
        <v>867</v>
      </c>
      <c r="X360" s="3" t="s">
        <v>868</v>
      </c>
      <c r="Y360" s="3" t="s">
        <v>5007</v>
      </c>
      <c r="Z360" s="3" t="s">
        <v>6278</v>
      </c>
      <c r="AA360" s="3"/>
      <c r="AB360" s="3"/>
      <c r="AC360" s="4"/>
      <c r="AD360" s="4"/>
      <c r="AE360" s="3"/>
      <c r="AF360" s="3"/>
      <c r="AG360" s="4"/>
      <c r="AH360" s="4"/>
      <c r="AI360" s="3"/>
      <c r="AJ360" s="4"/>
      <c r="AK360" s="3"/>
      <c r="AL360" s="3"/>
      <c r="AM360" s="3"/>
      <c r="AN360" s="3"/>
      <c r="AO360" t="str">
        <f t="shared" si="11"/>
        <v/>
      </c>
    </row>
    <row r="361" spans="1:41" ht="40.5">
      <c r="A361">
        <f>COUNTIF($F$2:F361,F361)</f>
        <v>0</v>
      </c>
      <c r="B361" t="str">
        <f t="shared" si="10"/>
        <v>0</v>
      </c>
      <c r="C361" s="3"/>
      <c r="D361" s="3"/>
      <c r="E361" s="3"/>
      <c r="F361" s="3"/>
      <c r="G361" s="3"/>
      <c r="H361" s="3"/>
      <c r="I361" s="3"/>
      <c r="J361" s="4"/>
      <c r="K361" s="3" t="s">
        <v>869</v>
      </c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 t="s">
        <v>3726</v>
      </c>
      <c r="W361" s="3" t="s">
        <v>858</v>
      </c>
      <c r="X361" s="3" t="s">
        <v>870</v>
      </c>
      <c r="Y361" s="3" t="s">
        <v>5008</v>
      </c>
      <c r="Z361" s="3" t="s">
        <v>6279</v>
      </c>
      <c r="AA361" s="3"/>
      <c r="AB361" s="3"/>
      <c r="AC361" s="4"/>
      <c r="AD361" s="4"/>
      <c r="AE361" s="3"/>
      <c r="AF361" s="3"/>
      <c r="AG361" s="4"/>
      <c r="AH361" s="4"/>
      <c r="AI361" s="3"/>
      <c r="AJ361" s="4"/>
      <c r="AK361" s="3"/>
      <c r="AL361" s="3"/>
      <c r="AM361" s="3"/>
      <c r="AN361" s="3"/>
      <c r="AO361" t="str">
        <f t="shared" si="11"/>
        <v/>
      </c>
    </row>
    <row r="362" spans="1:41" ht="40.5">
      <c r="A362">
        <f>COUNTIF($F$2:F362,F362)</f>
        <v>0</v>
      </c>
      <c r="B362" t="str">
        <f t="shared" si="10"/>
        <v>0</v>
      </c>
      <c r="C362" s="3"/>
      <c r="D362" s="3"/>
      <c r="E362" s="3"/>
      <c r="F362" s="3"/>
      <c r="G362" s="3"/>
      <c r="H362" s="3"/>
      <c r="I362" s="3"/>
      <c r="J362" s="4"/>
      <c r="K362" s="3" t="s">
        <v>871</v>
      </c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 t="s">
        <v>3727</v>
      </c>
      <c r="W362" s="3" t="s">
        <v>872</v>
      </c>
      <c r="X362" s="3" t="s">
        <v>873</v>
      </c>
      <c r="Y362" s="3" t="s">
        <v>5009</v>
      </c>
      <c r="Z362" s="3" t="s">
        <v>6280</v>
      </c>
      <c r="AA362" s="3"/>
      <c r="AB362" s="3"/>
      <c r="AC362" s="4"/>
      <c r="AD362" s="4"/>
      <c r="AE362" s="3"/>
      <c r="AF362" s="3"/>
      <c r="AG362" s="4"/>
      <c r="AH362" s="4"/>
      <c r="AI362" s="3"/>
      <c r="AJ362" s="4"/>
      <c r="AK362" s="3"/>
      <c r="AL362" s="3"/>
      <c r="AM362" s="3"/>
      <c r="AN362" s="3"/>
      <c r="AO362" t="str">
        <f t="shared" si="11"/>
        <v/>
      </c>
    </row>
    <row r="363" spans="1:41" ht="40.5">
      <c r="A363">
        <f>COUNTIF($F$2:F363,F363)</f>
        <v>0</v>
      </c>
      <c r="B363" t="str">
        <f t="shared" si="10"/>
        <v>0</v>
      </c>
      <c r="C363" s="3"/>
      <c r="D363" s="3"/>
      <c r="E363" s="3"/>
      <c r="F363" s="3"/>
      <c r="G363" s="3"/>
      <c r="H363" s="3"/>
      <c r="I363" s="3"/>
      <c r="J363" s="4"/>
      <c r="K363" s="3" t="s">
        <v>874</v>
      </c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 t="s">
        <v>3728</v>
      </c>
      <c r="W363" s="3" t="s">
        <v>875</v>
      </c>
      <c r="X363" s="3" t="s">
        <v>876</v>
      </c>
      <c r="Y363" s="3" t="s">
        <v>5010</v>
      </c>
      <c r="Z363" s="3" t="s">
        <v>6281</v>
      </c>
      <c r="AA363" s="3"/>
      <c r="AB363" s="3"/>
      <c r="AC363" s="4"/>
      <c r="AD363" s="4"/>
      <c r="AE363" s="3"/>
      <c r="AF363" s="3"/>
      <c r="AG363" s="4"/>
      <c r="AH363" s="4"/>
      <c r="AI363" s="3"/>
      <c r="AJ363" s="4"/>
      <c r="AK363" s="3"/>
      <c r="AL363" s="3"/>
      <c r="AM363" s="3"/>
      <c r="AN363" s="3"/>
      <c r="AO363" t="str">
        <f t="shared" si="11"/>
        <v/>
      </c>
    </row>
    <row r="364" spans="1:41" ht="40.5">
      <c r="A364">
        <f>COUNTIF($F$2:F364,F364)</f>
        <v>0</v>
      </c>
      <c r="B364" t="str">
        <f t="shared" si="10"/>
        <v>0</v>
      </c>
      <c r="C364" s="3"/>
      <c r="D364" s="3"/>
      <c r="E364" s="3"/>
      <c r="F364" s="3"/>
      <c r="G364" s="3"/>
      <c r="H364" s="3"/>
      <c r="I364" s="3"/>
      <c r="J364" s="4"/>
      <c r="K364" s="3" t="s">
        <v>877</v>
      </c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 t="s">
        <v>3729</v>
      </c>
      <c r="W364" s="3" t="s">
        <v>820</v>
      </c>
      <c r="X364" s="3" t="s">
        <v>878</v>
      </c>
      <c r="Y364" s="3" t="s">
        <v>5011</v>
      </c>
      <c r="Z364" s="3" t="s">
        <v>6282</v>
      </c>
      <c r="AA364" s="3"/>
      <c r="AB364" s="3"/>
      <c r="AC364" s="4"/>
      <c r="AD364" s="4"/>
      <c r="AE364" s="3"/>
      <c r="AF364" s="3"/>
      <c r="AG364" s="4"/>
      <c r="AH364" s="4"/>
      <c r="AI364" s="3"/>
      <c r="AJ364" s="4"/>
      <c r="AK364" s="3"/>
      <c r="AL364" s="3"/>
      <c r="AM364" s="3"/>
      <c r="AN364" s="3"/>
      <c r="AO364" t="str">
        <f t="shared" si="11"/>
        <v/>
      </c>
    </row>
    <row r="365" spans="1:41" ht="40.5">
      <c r="A365">
        <f>COUNTIF($F$2:F365,F365)</f>
        <v>0</v>
      </c>
      <c r="B365" t="str">
        <f t="shared" si="10"/>
        <v>0</v>
      </c>
      <c r="C365" s="3"/>
      <c r="D365" s="3"/>
      <c r="E365" s="3"/>
      <c r="F365" s="3"/>
      <c r="G365" s="3"/>
      <c r="H365" s="3"/>
      <c r="I365" s="3"/>
      <c r="J365" s="4"/>
      <c r="K365" s="3" t="s">
        <v>879</v>
      </c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 t="s">
        <v>3730</v>
      </c>
      <c r="W365" s="3" t="s">
        <v>839</v>
      </c>
      <c r="X365" s="3" t="s">
        <v>880</v>
      </c>
      <c r="Y365" s="3" t="s">
        <v>5012</v>
      </c>
      <c r="Z365" s="3" t="s">
        <v>6283</v>
      </c>
      <c r="AA365" s="3"/>
      <c r="AB365" s="3"/>
      <c r="AC365" s="4"/>
      <c r="AD365" s="4"/>
      <c r="AE365" s="3"/>
      <c r="AF365" s="3"/>
      <c r="AG365" s="4"/>
      <c r="AH365" s="4"/>
      <c r="AI365" s="3"/>
      <c r="AJ365" s="4"/>
      <c r="AK365" s="3"/>
      <c r="AL365" s="3"/>
      <c r="AM365" s="3"/>
      <c r="AN365" s="3"/>
      <c r="AO365" t="str">
        <f t="shared" si="11"/>
        <v/>
      </c>
    </row>
    <row r="366" spans="1:41" ht="40.5">
      <c r="A366">
        <f>COUNTIF($F$2:F366,F366)</f>
        <v>0</v>
      </c>
      <c r="B366" t="str">
        <f t="shared" si="10"/>
        <v>0</v>
      </c>
      <c r="C366" s="3"/>
      <c r="D366" s="3"/>
      <c r="E366" s="3"/>
      <c r="F366" s="3"/>
      <c r="G366" s="3"/>
      <c r="H366" s="3"/>
      <c r="I366" s="3"/>
      <c r="J366" s="4"/>
      <c r="K366" s="3" t="s">
        <v>881</v>
      </c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 t="s">
        <v>3731</v>
      </c>
      <c r="W366" s="3" t="s">
        <v>882</v>
      </c>
      <c r="X366" s="3" t="s">
        <v>883</v>
      </c>
      <c r="Y366" s="3" t="s">
        <v>5013</v>
      </c>
      <c r="Z366" s="3" t="s">
        <v>6284</v>
      </c>
      <c r="AA366" s="3"/>
      <c r="AB366" s="3"/>
      <c r="AC366" s="4"/>
      <c r="AD366" s="4"/>
      <c r="AE366" s="3"/>
      <c r="AF366" s="3"/>
      <c r="AG366" s="4"/>
      <c r="AH366" s="4"/>
      <c r="AI366" s="3"/>
      <c r="AJ366" s="4"/>
      <c r="AK366" s="3"/>
      <c r="AL366" s="3"/>
      <c r="AM366" s="3"/>
      <c r="AN366" s="3"/>
      <c r="AO366" t="str">
        <f t="shared" si="11"/>
        <v/>
      </c>
    </row>
    <row r="367" spans="1:41" ht="40.5">
      <c r="A367">
        <f>COUNTIF($F$2:F367,F367)</f>
        <v>0</v>
      </c>
      <c r="B367" t="str">
        <f t="shared" si="10"/>
        <v>0</v>
      </c>
      <c r="C367" s="3"/>
      <c r="D367" s="3"/>
      <c r="E367" s="3"/>
      <c r="F367" s="3"/>
      <c r="G367" s="3"/>
      <c r="H367" s="3"/>
      <c r="I367" s="3"/>
      <c r="J367" s="4"/>
      <c r="K367" s="3" t="s">
        <v>884</v>
      </c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 t="s">
        <v>3732</v>
      </c>
      <c r="W367" s="3" t="s">
        <v>848</v>
      </c>
      <c r="X367" s="3" t="s">
        <v>885</v>
      </c>
      <c r="Y367" s="3" t="s">
        <v>5014</v>
      </c>
      <c r="Z367" s="3" t="s">
        <v>6285</v>
      </c>
      <c r="AA367" s="3"/>
      <c r="AB367" s="3"/>
      <c r="AC367" s="4"/>
      <c r="AD367" s="4"/>
      <c r="AE367" s="3"/>
      <c r="AF367" s="3"/>
      <c r="AG367" s="4"/>
      <c r="AH367" s="4"/>
      <c r="AI367" s="3"/>
      <c r="AJ367" s="4"/>
      <c r="AK367" s="3"/>
      <c r="AL367" s="3"/>
      <c r="AM367" s="3"/>
      <c r="AN367" s="3"/>
      <c r="AO367" t="str">
        <f t="shared" si="11"/>
        <v/>
      </c>
    </row>
    <row r="368" spans="1:41" ht="40.5">
      <c r="A368">
        <f>COUNTIF($F$2:F368,F368)</f>
        <v>0</v>
      </c>
      <c r="B368" t="str">
        <f t="shared" si="10"/>
        <v>0</v>
      </c>
      <c r="C368" s="3"/>
      <c r="D368" s="3"/>
      <c r="E368" s="3"/>
      <c r="F368" s="3"/>
      <c r="G368" s="3"/>
      <c r="H368" s="3"/>
      <c r="I368" s="3"/>
      <c r="J368" s="4"/>
      <c r="K368" s="3" t="s">
        <v>886</v>
      </c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 t="s">
        <v>3733</v>
      </c>
      <c r="W368" s="3" t="s">
        <v>887</v>
      </c>
      <c r="X368" s="3" t="s">
        <v>888</v>
      </c>
      <c r="Y368" s="3" t="s">
        <v>5015</v>
      </c>
      <c r="Z368" s="3" t="s">
        <v>6286</v>
      </c>
      <c r="AA368" s="3"/>
      <c r="AB368" s="3"/>
      <c r="AC368" s="4"/>
      <c r="AD368" s="4"/>
      <c r="AE368" s="3"/>
      <c r="AF368" s="3"/>
      <c r="AG368" s="4"/>
      <c r="AH368" s="4"/>
      <c r="AI368" s="3"/>
      <c r="AJ368" s="4"/>
      <c r="AK368" s="3"/>
      <c r="AL368" s="3"/>
      <c r="AM368" s="3"/>
      <c r="AN368" s="3"/>
      <c r="AO368" t="str">
        <f t="shared" si="11"/>
        <v/>
      </c>
    </row>
    <row r="369" spans="1:41" ht="40.5">
      <c r="A369">
        <f>COUNTIF($F$2:F369,F369)</f>
        <v>0</v>
      </c>
      <c r="B369" t="str">
        <f t="shared" si="10"/>
        <v>0</v>
      </c>
      <c r="C369" s="3"/>
      <c r="D369" s="3"/>
      <c r="E369" s="3"/>
      <c r="F369" s="3"/>
      <c r="G369" s="3"/>
      <c r="H369" s="3"/>
      <c r="I369" s="3"/>
      <c r="J369" s="4"/>
      <c r="K369" s="3" t="s">
        <v>889</v>
      </c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 t="s">
        <v>3734</v>
      </c>
      <c r="W369" s="3" t="s">
        <v>890</v>
      </c>
      <c r="X369" s="3" t="s">
        <v>891</v>
      </c>
      <c r="Y369" s="3" t="s">
        <v>5016</v>
      </c>
      <c r="Z369" s="3" t="s">
        <v>6287</v>
      </c>
      <c r="AA369" s="3"/>
      <c r="AB369" s="3"/>
      <c r="AC369" s="4"/>
      <c r="AD369" s="4"/>
      <c r="AE369" s="3"/>
      <c r="AF369" s="3"/>
      <c r="AG369" s="4"/>
      <c r="AH369" s="4"/>
      <c r="AI369" s="3"/>
      <c r="AJ369" s="4"/>
      <c r="AK369" s="3"/>
      <c r="AL369" s="3"/>
      <c r="AM369" s="3"/>
      <c r="AN369" s="3"/>
      <c r="AO369" t="str">
        <f t="shared" si="11"/>
        <v/>
      </c>
    </row>
    <row r="370" spans="1:41" ht="40.5">
      <c r="A370">
        <f>COUNTIF($F$2:F370,F370)</f>
        <v>0</v>
      </c>
      <c r="B370" t="str">
        <f t="shared" si="10"/>
        <v>0</v>
      </c>
      <c r="C370" s="3"/>
      <c r="D370" s="3"/>
      <c r="E370" s="3"/>
      <c r="F370" s="3"/>
      <c r="G370" s="3"/>
      <c r="H370" s="3"/>
      <c r="I370" s="3"/>
      <c r="J370" s="4"/>
      <c r="K370" s="3" t="s">
        <v>892</v>
      </c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 t="s">
        <v>3735</v>
      </c>
      <c r="W370" s="3" t="s">
        <v>893</v>
      </c>
      <c r="X370" s="3" t="s">
        <v>894</v>
      </c>
      <c r="Y370" s="3" t="s">
        <v>5017</v>
      </c>
      <c r="Z370" s="3" t="s">
        <v>6288</v>
      </c>
      <c r="AA370" s="3"/>
      <c r="AB370" s="3"/>
      <c r="AC370" s="4"/>
      <c r="AD370" s="4"/>
      <c r="AE370" s="3"/>
      <c r="AF370" s="3"/>
      <c r="AG370" s="4"/>
      <c r="AH370" s="4"/>
      <c r="AI370" s="3"/>
      <c r="AJ370" s="4"/>
      <c r="AK370" s="3"/>
      <c r="AL370" s="3"/>
      <c r="AM370" s="3"/>
      <c r="AN370" s="3"/>
      <c r="AO370" t="str">
        <f t="shared" si="11"/>
        <v/>
      </c>
    </row>
    <row r="371" spans="1:41" ht="40.5">
      <c r="A371">
        <f>COUNTIF($F$2:F371,F371)</f>
        <v>0</v>
      </c>
      <c r="B371" t="str">
        <f t="shared" si="10"/>
        <v>0</v>
      </c>
      <c r="C371" s="3"/>
      <c r="D371" s="3"/>
      <c r="E371" s="3"/>
      <c r="F371" s="3"/>
      <c r="G371" s="3"/>
      <c r="H371" s="3"/>
      <c r="I371" s="3"/>
      <c r="J371" s="4"/>
      <c r="K371" s="3" t="s">
        <v>895</v>
      </c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 t="s">
        <v>3736</v>
      </c>
      <c r="W371" s="3" t="s">
        <v>813</v>
      </c>
      <c r="X371" s="3" t="s">
        <v>896</v>
      </c>
      <c r="Y371" s="3" t="s">
        <v>5018</v>
      </c>
      <c r="Z371" s="3" t="s">
        <v>6289</v>
      </c>
      <c r="AA371" s="3"/>
      <c r="AB371" s="3"/>
      <c r="AC371" s="4"/>
      <c r="AD371" s="4"/>
      <c r="AE371" s="3"/>
      <c r="AF371" s="3"/>
      <c r="AG371" s="4"/>
      <c r="AH371" s="4"/>
      <c r="AI371" s="3"/>
      <c r="AJ371" s="4"/>
      <c r="AK371" s="3"/>
      <c r="AL371" s="3"/>
      <c r="AM371" s="3"/>
      <c r="AN371" s="3"/>
      <c r="AO371" t="str">
        <f t="shared" si="11"/>
        <v/>
      </c>
    </row>
    <row r="372" spans="1:41" ht="40.5">
      <c r="A372">
        <f>COUNTIF($F$2:F372,F372)</f>
        <v>0</v>
      </c>
      <c r="B372" t="str">
        <f t="shared" si="10"/>
        <v>0</v>
      </c>
      <c r="C372" s="3"/>
      <c r="D372" s="3"/>
      <c r="E372" s="3"/>
      <c r="F372" s="3"/>
      <c r="G372" s="3"/>
      <c r="H372" s="3"/>
      <c r="I372" s="3"/>
      <c r="J372" s="4"/>
      <c r="K372" s="3" t="s">
        <v>897</v>
      </c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 t="s">
        <v>3737</v>
      </c>
      <c r="W372" s="3" t="s">
        <v>856</v>
      </c>
      <c r="X372" s="3" t="s">
        <v>898</v>
      </c>
      <c r="Y372" s="3" t="s">
        <v>5019</v>
      </c>
      <c r="Z372" s="3" t="s">
        <v>6290</v>
      </c>
      <c r="AA372" s="3"/>
      <c r="AB372" s="3"/>
      <c r="AC372" s="4"/>
      <c r="AD372" s="4"/>
      <c r="AE372" s="3"/>
      <c r="AF372" s="3"/>
      <c r="AG372" s="4"/>
      <c r="AH372" s="4"/>
      <c r="AI372" s="3"/>
      <c r="AJ372" s="4"/>
      <c r="AK372" s="3"/>
      <c r="AL372" s="3"/>
      <c r="AM372" s="3"/>
      <c r="AN372" s="3"/>
      <c r="AO372" t="str">
        <f t="shared" si="11"/>
        <v/>
      </c>
    </row>
    <row r="373" spans="1:41" ht="40.5">
      <c r="A373">
        <f>COUNTIF($F$2:F373,F373)</f>
        <v>0</v>
      </c>
      <c r="B373" t="str">
        <f t="shared" si="10"/>
        <v>0</v>
      </c>
      <c r="C373" s="3"/>
      <c r="D373" s="3"/>
      <c r="E373" s="3"/>
      <c r="F373" s="3"/>
      <c r="G373" s="3"/>
      <c r="H373" s="3"/>
      <c r="I373" s="3"/>
      <c r="J373" s="4"/>
      <c r="K373" s="3" t="s">
        <v>899</v>
      </c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 t="s">
        <v>3738</v>
      </c>
      <c r="W373" s="3" t="s">
        <v>864</v>
      </c>
      <c r="X373" s="3" t="s">
        <v>900</v>
      </c>
      <c r="Y373" s="3" t="s">
        <v>5020</v>
      </c>
      <c r="Z373" s="3" t="s">
        <v>6291</v>
      </c>
      <c r="AA373" s="3"/>
      <c r="AB373" s="3"/>
      <c r="AC373" s="4"/>
      <c r="AD373" s="4"/>
      <c r="AE373" s="3"/>
      <c r="AF373" s="3"/>
      <c r="AG373" s="4"/>
      <c r="AH373" s="4"/>
      <c r="AI373" s="3"/>
      <c r="AJ373" s="4"/>
      <c r="AK373" s="3"/>
      <c r="AL373" s="3"/>
      <c r="AM373" s="3"/>
      <c r="AN373" s="3"/>
      <c r="AO373" t="str">
        <f t="shared" si="11"/>
        <v/>
      </c>
    </row>
    <row r="374" spans="1:41" ht="40.5">
      <c r="A374">
        <f>COUNTIF($F$2:F374,F374)</f>
        <v>0</v>
      </c>
      <c r="B374" t="str">
        <f t="shared" si="10"/>
        <v>0</v>
      </c>
      <c r="C374" s="3"/>
      <c r="D374" s="3"/>
      <c r="E374" s="3"/>
      <c r="F374" s="3"/>
      <c r="G374" s="3"/>
      <c r="H374" s="3"/>
      <c r="I374" s="3"/>
      <c r="J374" s="4"/>
      <c r="K374" s="3" t="s">
        <v>902</v>
      </c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 t="s">
        <v>3739</v>
      </c>
      <c r="W374" s="3" t="s">
        <v>903</v>
      </c>
      <c r="X374" s="3" t="s">
        <v>904</v>
      </c>
      <c r="Y374" s="3" t="s">
        <v>5021</v>
      </c>
      <c r="Z374" s="3" t="s">
        <v>6292</v>
      </c>
      <c r="AA374" s="3"/>
      <c r="AB374" s="3"/>
      <c r="AC374" s="4"/>
      <c r="AD374" s="4"/>
      <c r="AE374" s="3"/>
      <c r="AF374" s="3"/>
      <c r="AG374" s="4"/>
      <c r="AH374" s="4"/>
      <c r="AI374" s="3"/>
      <c r="AJ374" s="4"/>
      <c r="AK374" s="3"/>
      <c r="AL374" s="3"/>
      <c r="AM374" s="3"/>
      <c r="AN374" s="3"/>
      <c r="AO374" t="str">
        <f t="shared" si="11"/>
        <v/>
      </c>
    </row>
    <row r="375" spans="1:41" ht="40.5">
      <c r="A375">
        <f>COUNTIF($F$2:F375,F375)</f>
        <v>0</v>
      </c>
      <c r="B375" t="str">
        <f t="shared" si="10"/>
        <v>0</v>
      </c>
      <c r="C375" s="3"/>
      <c r="D375" s="3"/>
      <c r="E375" s="3"/>
      <c r="F375" s="3"/>
      <c r="G375" s="3"/>
      <c r="H375" s="3"/>
      <c r="I375" s="3"/>
      <c r="J375" s="4"/>
      <c r="K375" s="3" t="s">
        <v>905</v>
      </c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 t="s">
        <v>3740</v>
      </c>
      <c r="W375" s="3" t="s">
        <v>822</v>
      </c>
      <c r="X375" s="3" t="s">
        <v>906</v>
      </c>
      <c r="Y375" s="3" t="s">
        <v>5022</v>
      </c>
      <c r="Z375" s="3" t="s">
        <v>6293</v>
      </c>
      <c r="AA375" s="3"/>
      <c r="AB375" s="3"/>
      <c r="AC375" s="4"/>
      <c r="AD375" s="4"/>
      <c r="AE375" s="3"/>
      <c r="AF375" s="3"/>
      <c r="AG375" s="4"/>
      <c r="AH375" s="4"/>
      <c r="AI375" s="3"/>
      <c r="AJ375" s="4"/>
      <c r="AK375" s="3"/>
      <c r="AL375" s="3"/>
      <c r="AM375" s="3"/>
      <c r="AN375" s="3"/>
      <c r="AO375" t="str">
        <f t="shared" si="11"/>
        <v/>
      </c>
    </row>
    <row r="376" spans="1:41" ht="40.5">
      <c r="A376">
        <f>COUNTIF($F$2:F376,F376)</f>
        <v>0</v>
      </c>
      <c r="B376" t="str">
        <f t="shared" si="10"/>
        <v>0</v>
      </c>
      <c r="C376" s="3"/>
      <c r="D376" s="3"/>
      <c r="E376" s="3"/>
      <c r="F376" s="3"/>
      <c r="G376" s="3"/>
      <c r="H376" s="3"/>
      <c r="I376" s="3"/>
      <c r="J376" s="4"/>
      <c r="K376" s="3" t="s">
        <v>907</v>
      </c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 t="s">
        <v>3741</v>
      </c>
      <c r="W376" s="3" t="s">
        <v>827</v>
      </c>
      <c r="X376" s="3" t="s">
        <v>908</v>
      </c>
      <c r="Y376" s="3" t="s">
        <v>5023</v>
      </c>
      <c r="Z376" s="3" t="s">
        <v>6294</v>
      </c>
      <c r="AA376" s="3"/>
      <c r="AB376" s="3"/>
      <c r="AC376" s="4"/>
      <c r="AD376" s="4"/>
      <c r="AE376" s="3"/>
      <c r="AF376" s="3"/>
      <c r="AG376" s="4"/>
      <c r="AH376" s="4"/>
      <c r="AI376" s="3"/>
      <c r="AJ376" s="4"/>
      <c r="AK376" s="3"/>
      <c r="AL376" s="3"/>
      <c r="AM376" s="3"/>
      <c r="AN376" s="3"/>
      <c r="AO376" t="str">
        <f t="shared" si="11"/>
        <v/>
      </c>
    </row>
    <row r="377" spans="1:41" ht="40.5">
      <c r="A377">
        <f>COUNTIF($F$2:F377,F377)</f>
        <v>0</v>
      </c>
      <c r="B377" t="str">
        <f t="shared" si="10"/>
        <v>0</v>
      </c>
      <c r="C377" s="3"/>
      <c r="D377" s="3"/>
      <c r="E377" s="3"/>
      <c r="F377" s="3"/>
      <c r="G377" s="3"/>
      <c r="H377" s="3"/>
      <c r="I377" s="3"/>
      <c r="J377" s="4"/>
      <c r="K377" s="3" t="s">
        <v>909</v>
      </c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 t="s">
        <v>3742</v>
      </c>
      <c r="W377" s="3" t="s">
        <v>830</v>
      </c>
      <c r="X377" s="3" t="s">
        <v>910</v>
      </c>
      <c r="Y377" s="3" t="s">
        <v>5024</v>
      </c>
      <c r="Z377" s="3" t="s">
        <v>6295</v>
      </c>
      <c r="AA377" s="3"/>
      <c r="AB377" s="3"/>
      <c r="AC377" s="4"/>
      <c r="AD377" s="4"/>
      <c r="AE377" s="3"/>
      <c r="AF377" s="3"/>
      <c r="AG377" s="4"/>
      <c r="AH377" s="4"/>
      <c r="AI377" s="3"/>
      <c r="AJ377" s="4"/>
      <c r="AK377" s="3"/>
      <c r="AL377" s="3"/>
      <c r="AM377" s="3"/>
      <c r="AN377" s="3"/>
      <c r="AO377" t="str">
        <f t="shared" si="11"/>
        <v/>
      </c>
    </row>
    <row r="378" spans="1:41" ht="40.5">
      <c r="A378">
        <f>COUNTIF($F$2:F378,F378)</f>
        <v>0</v>
      </c>
      <c r="B378" t="str">
        <f t="shared" si="10"/>
        <v>0</v>
      </c>
      <c r="C378" s="3"/>
      <c r="D378" s="3"/>
      <c r="E378" s="3"/>
      <c r="F378" s="3"/>
      <c r="G378" s="3"/>
      <c r="H378" s="3"/>
      <c r="I378" s="3"/>
      <c r="J378" s="4"/>
      <c r="K378" s="3" t="s">
        <v>911</v>
      </c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 t="s">
        <v>3743</v>
      </c>
      <c r="W378" s="3" t="s">
        <v>912</v>
      </c>
      <c r="X378" s="3" t="s">
        <v>913</v>
      </c>
      <c r="Y378" s="3" t="s">
        <v>5025</v>
      </c>
      <c r="Z378" s="3" t="s">
        <v>6296</v>
      </c>
      <c r="AA378" s="3"/>
      <c r="AB378" s="3"/>
      <c r="AC378" s="4"/>
      <c r="AD378" s="4"/>
      <c r="AE378" s="3"/>
      <c r="AF378" s="3"/>
      <c r="AG378" s="4"/>
      <c r="AH378" s="4"/>
      <c r="AI378" s="3"/>
      <c r="AJ378" s="4"/>
      <c r="AK378" s="3"/>
      <c r="AL378" s="3"/>
      <c r="AM378" s="3"/>
      <c r="AN378" s="3"/>
      <c r="AO378" t="str">
        <f t="shared" si="11"/>
        <v/>
      </c>
    </row>
    <row r="379" spans="1:41" ht="40.5">
      <c r="A379">
        <f>COUNTIF($F$2:F379,F379)</f>
        <v>0</v>
      </c>
      <c r="B379" t="str">
        <f t="shared" si="10"/>
        <v>0</v>
      </c>
      <c r="C379" s="3"/>
      <c r="D379" s="3"/>
      <c r="E379" s="3"/>
      <c r="F379" s="3"/>
      <c r="G379" s="3"/>
      <c r="H379" s="3"/>
      <c r="I379" s="3"/>
      <c r="J379" s="4"/>
      <c r="K379" s="3" t="s">
        <v>3134</v>
      </c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 t="s">
        <v>3744</v>
      </c>
      <c r="W379" s="3" t="s">
        <v>3135</v>
      </c>
      <c r="X379" s="3" t="s">
        <v>3136</v>
      </c>
      <c r="Y379" s="3" t="s">
        <v>5026</v>
      </c>
      <c r="Z379" s="3" t="s">
        <v>6297</v>
      </c>
      <c r="AA379" s="3"/>
      <c r="AB379" s="3"/>
      <c r="AC379" s="4"/>
      <c r="AD379" s="4"/>
      <c r="AE379" s="3"/>
      <c r="AF379" s="3"/>
      <c r="AG379" s="4"/>
      <c r="AH379" s="4"/>
      <c r="AI379" s="3"/>
      <c r="AJ379" s="4"/>
      <c r="AK379" s="3"/>
      <c r="AL379" s="3"/>
      <c r="AM379" s="3"/>
      <c r="AN379" s="3"/>
      <c r="AO379" t="str">
        <f t="shared" si="11"/>
        <v/>
      </c>
    </row>
    <row r="380" spans="1:41" ht="40.5">
      <c r="A380">
        <f>COUNTIF($F$2:F380,F380)</f>
        <v>0</v>
      </c>
      <c r="B380" t="str">
        <f t="shared" si="10"/>
        <v>0</v>
      </c>
      <c r="C380" s="3"/>
      <c r="D380" s="3"/>
      <c r="E380" s="3"/>
      <c r="F380" s="3"/>
      <c r="G380" s="3"/>
      <c r="H380" s="3"/>
      <c r="I380" s="3"/>
      <c r="J380" s="4"/>
      <c r="K380" s="3" t="s">
        <v>914</v>
      </c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 t="s">
        <v>3745</v>
      </c>
      <c r="W380" s="3" t="s">
        <v>875</v>
      </c>
      <c r="X380" s="3" t="s">
        <v>915</v>
      </c>
      <c r="Y380" s="3" t="s">
        <v>5027</v>
      </c>
      <c r="Z380" s="3" t="s">
        <v>6298</v>
      </c>
      <c r="AA380" s="3"/>
      <c r="AB380" s="3"/>
      <c r="AC380" s="4"/>
      <c r="AD380" s="4"/>
      <c r="AE380" s="3"/>
      <c r="AF380" s="3"/>
      <c r="AG380" s="4"/>
      <c r="AH380" s="4"/>
      <c r="AI380" s="3"/>
      <c r="AJ380" s="4"/>
      <c r="AK380" s="3"/>
      <c r="AL380" s="3"/>
      <c r="AM380" s="3"/>
      <c r="AN380" s="3"/>
      <c r="AO380" t="str">
        <f t="shared" si="11"/>
        <v/>
      </c>
    </row>
    <row r="381" spans="1:41" ht="40.5">
      <c r="A381">
        <f>COUNTIF($F$2:F381,F381)</f>
        <v>0</v>
      </c>
      <c r="B381" t="str">
        <f t="shared" si="10"/>
        <v>0</v>
      </c>
      <c r="C381" s="3"/>
      <c r="D381" s="3"/>
      <c r="E381" s="3"/>
      <c r="F381" s="3"/>
      <c r="G381" s="3"/>
      <c r="H381" s="3"/>
      <c r="I381" s="3"/>
      <c r="J381" s="4"/>
      <c r="K381" s="3" t="s">
        <v>916</v>
      </c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 t="s">
        <v>3746</v>
      </c>
      <c r="W381" s="3" t="s">
        <v>848</v>
      </c>
      <c r="X381" s="3" t="s">
        <v>917</v>
      </c>
      <c r="Y381" s="3" t="s">
        <v>5028</v>
      </c>
      <c r="Z381" s="3" t="s">
        <v>6299</v>
      </c>
      <c r="AA381" s="3"/>
      <c r="AB381" s="3"/>
      <c r="AC381" s="4"/>
      <c r="AD381" s="4"/>
      <c r="AE381" s="3"/>
      <c r="AF381" s="3"/>
      <c r="AG381" s="4"/>
      <c r="AH381" s="4"/>
      <c r="AI381" s="3"/>
      <c r="AJ381" s="4"/>
      <c r="AK381" s="3"/>
      <c r="AL381" s="3"/>
      <c r="AM381" s="3"/>
      <c r="AN381" s="3"/>
      <c r="AO381" t="str">
        <f t="shared" si="11"/>
        <v/>
      </c>
    </row>
    <row r="382" spans="1:41" ht="54">
      <c r="A382">
        <f>COUNTIF($F$2:F382,F382)</f>
        <v>0</v>
      </c>
      <c r="B382" t="str">
        <f t="shared" si="10"/>
        <v>0</v>
      </c>
      <c r="C382" s="3"/>
      <c r="D382" s="3"/>
      <c r="E382" s="3"/>
      <c r="F382" s="3"/>
      <c r="G382" s="3"/>
      <c r="H382" s="3"/>
      <c r="I382" s="3"/>
      <c r="J382" s="4"/>
      <c r="K382" s="3" t="s">
        <v>918</v>
      </c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 t="s">
        <v>3747</v>
      </c>
      <c r="W382" s="3" t="s">
        <v>839</v>
      </c>
      <c r="X382" s="3" t="s">
        <v>919</v>
      </c>
      <c r="Y382" s="3" t="s">
        <v>5029</v>
      </c>
      <c r="Z382" s="3" t="s">
        <v>6300</v>
      </c>
      <c r="AA382" s="3"/>
      <c r="AB382" s="3"/>
      <c r="AC382" s="4"/>
      <c r="AD382" s="4"/>
      <c r="AE382" s="3"/>
      <c r="AF382" s="3"/>
      <c r="AG382" s="4"/>
      <c r="AH382" s="4"/>
      <c r="AI382" s="3"/>
      <c r="AJ382" s="4"/>
      <c r="AK382" s="3"/>
      <c r="AL382" s="3"/>
      <c r="AM382" s="3"/>
      <c r="AN382" s="3"/>
      <c r="AO382" t="str">
        <f t="shared" si="11"/>
        <v/>
      </c>
    </row>
    <row r="383" spans="1:41" ht="40.5">
      <c r="A383">
        <f>COUNTIF($F$2:F383,F383)</f>
        <v>0</v>
      </c>
      <c r="B383" t="str">
        <f t="shared" si="10"/>
        <v>0</v>
      </c>
      <c r="C383" s="3"/>
      <c r="D383" s="3"/>
      <c r="E383" s="3"/>
      <c r="F383" s="3"/>
      <c r="G383" s="3"/>
      <c r="H383" s="3"/>
      <c r="I383" s="3"/>
      <c r="J383" s="4"/>
      <c r="K383" s="3" t="s">
        <v>920</v>
      </c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 t="s">
        <v>3748</v>
      </c>
      <c r="W383" s="3" t="s">
        <v>813</v>
      </c>
      <c r="X383" s="3" t="s">
        <v>921</v>
      </c>
      <c r="Y383" s="3" t="s">
        <v>5030</v>
      </c>
      <c r="Z383" s="3" t="s">
        <v>6301</v>
      </c>
      <c r="AA383" s="3"/>
      <c r="AB383" s="3"/>
      <c r="AC383" s="4"/>
      <c r="AD383" s="4"/>
      <c r="AE383" s="3"/>
      <c r="AF383" s="3"/>
      <c r="AG383" s="4"/>
      <c r="AH383" s="4"/>
      <c r="AI383" s="3"/>
      <c r="AJ383" s="4"/>
      <c r="AK383" s="3"/>
      <c r="AL383" s="3"/>
      <c r="AM383" s="3"/>
      <c r="AN383" s="3"/>
      <c r="AO383" t="str">
        <f t="shared" si="11"/>
        <v/>
      </c>
    </row>
    <row r="384" spans="1:41" ht="40.5">
      <c r="A384">
        <f>COUNTIF($F$2:F384,F384)</f>
        <v>0</v>
      </c>
      <c r="B384" t="str">
        <f t="shared" si="10"/>
        <v>0</v>
      </c>
      <c r="C384" s="3"/>
      <c r="D384" s="3"/>
      <c r="E384" s="3"/>
      <c r="F384" s="3"/>
      <c r="G384" s="3"/>
      <c r="H384" s="3"/>
      <c r="I384" s="3"/>
      <c r="J384" s="4"/>
      <c r="K384" s="3" t="s">
        <v>923</v>
      </c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 t="s">
        <v>3749</v>
      </c>
      <c r="W384" s="3" t="s">
        <v>924</v>
      </c>
      <c r="X384" s="3" t="s">
        <v>3241</v>
      </c>
      <c r="Y384" s="3" t="s">
        <v>5031</v>
      </c>
      <c r="Z384" s="3" t="s">
        <v>6302</v>
      </c>
      <c r="AA384" s="3"/>
      <c r="AB384" s="3"/>
      <c r="AC384" s="4"/>
      <c r="AD384" s="4"/>
      <c r="AE384" s="3"/>
      <c r="AF384" s="3"/>
      <c r="AG384" s="4"/>
      <c r="AH384" s="4"/>
      <c r="AI384" s="3"/>
      <c r="AJ384" s="4"/>
      <c r="AK384" s="3"/>
      <c r="AL384" s="3"/>
      <c r="AM384" s="3"/>
      <c r="AN384" s="3"/>
      <c r="AO384" t="str">
        <f t="shared" si="11"/>
        <v/>
      </c>
    </row>
    <row r="385" spans="1:41" ht="40.5">
      <c r="A385">
        <f>COUNTIF($F$2:F385,F385)</f>
        <v>0</v>
      </c>
      <c r="B385" t="str">
        <f t="shared" si="10"/>
        <v>0</v>
      </c>
      <c r="C385" s="3"/>
      <c r="D385" s="3"/>
      <c r="E385" s="3"/>
      <c r="F385" s="3"/>
      <c r="G385" s="3"/>
      <c r="H385" s="3"/>
      <c r="I385" s="3"/>
      <c r="J385" s="4"/>
      <c r="K385" s="3" t="s">
        <v>925</v>
      </c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 t="s">
        <v>3750</v>
      </c>
      <c r="W385" s="3" t="s">
        <v>858</v>
      </c>
      <c r="X385" s="3" t="s">
        <v>3242</v>
      </c>
      <c r="Y385" s="3" t="s">
        <v>5032</v>
      </c>
      <c r="Z385" s="3" t="s">
        <v>6303</v>
      </c>
      <c r="AA385" s="3"/>
      <c r="AB385" s="3"/>
      <c r="AC385" s="4"/>
      <c r="AD385" s="4"/>
      <c r="AE385" s="3"/>
      <c r="AF385" s="3"/>
      <c r="AG385" s="4"/>
      <c r="AH385" s="4"/>
      <c r="AI385" s="3"/>
      <c r="AJ385" s="4"/>
      <c r="AK385" s="3"/>
      <c r="AL385" s="3"/>
      <c r="AM385" s="3"/>
      <c r="AN385" s="3"/>
      <c r="AO385" t="str">
        <f t="shared" si="11"/>
        <v/>
      </c>
    </row>
    <row r="386" spans="1:41" ht="40.5">
      <c r="A386">
        <f>COUNTIF($F$2:F386,F386)</f>
        <v>0</v>
      </c>
      <c r="B386" t="str">
        <f t="shared" ref="B386:B449" si="12">F386&amp;A386</f>
        <v>0</v>
      </c>
      <c r="C386" s="3"/>
      <c r="D386" s="3"/>
      <c r="E386" s="3"/>
      <c r="F386" s="3"/>
      <c r="G386" s="3"/>
      <c r="H386" s="3"/>
      <c r="I386" s="3"/>
      <c r="J386" s="4"/>
      <c r="K386" s="3" t="s">
        <v>926</v>
      </c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 t="s">
        <v>3751</v>
      </c>
      <c r="W386" s="3" t="s">
        <v>845</v>
      </c>
      <c r="X386" s="3" t="s">
        <v>927</v>
      </c>
      <c r="Y386" s="3" t="s">
        <v>5033</v>
      </c>
      <c r="Z386" s="3" t="s">
        <v>6304</v>
      </c>
      <c r="AA386" s="3"/>
      <c r="AB386" s="3"/>
      <c r="AC386" s="4"/>
      <c r="AD386" s="4"/>
      <c r="AE386" s="3"/>
      <c r="AF386" s="3"/>
      <c r="AG386" s="4"/>
      <c r="AH386" s="4"/>
      <c r="AI386" s="3"/>
      <c r="AJ386" s="4"/>
      <c r="AK386" s="3"/>
      <c r="AL386" s="3"/>
      <c r="AM386" s="3"/>
      <c r="AN386" s="3"/>
      <c r="AO386" t="str">
        <f t="shared" ref="AO386:AO449" si="13">PHONETIC(L386)</f>
        <v/>
      </c>
    </row>
    <row r="387" spans="1:41" ht="40.5">
      <c r="A387">
        <f>COUNTIF($F$2:F387,F387)</f>
        <v>0</v>
      </c>
      <c r="B387" t="str">
        <f t="shared" si="12"/>
        <v>0</v>
      </c>
      <c r="C387" s="3"/>
      <c r="D387" s="3"/>
      <c r="E387" s="3"/>
      <c r="F387" s="3"/>
      <c r="G387" s="3"/>
      <c r="H387" s="3"/>
      <c r="I387" s="3"/>
      <c r="J387" s="4"/>
      <c r="K387" s="3" t="s">
        <v>928</v>
      </c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 t="s">
        <v>3752</v>
      </c>
      <c r="W387" s="3" t="s">
        <v>929</v>
      </c>
      <c r="X387" s="3" t="s">
        <v>930</v>
      </c>
      <c r="Y387" s="3" t="s">
        <v>5034</v>
      </c>
      <c r="Z387" s="3" t="s">
        <v>6305</v>
      </c>
      <c r="AA387" s="3"/>
      <c r="AB387" s="3"/>
      <c r="AC387" s="4"/>
      <c r="AD387" s="4"/>
      <c r="AE387" s="3"/>
      <c r="AF387" s="3"/>
      <c r="AG387" s="4"/>
      <c r="AH387" s="4"/>
      <c r="AI387" s="3"/>
      <c r="AJ387" s="4"/>
      <c r="AK387" s="3"/>
      <c r="AL387" s="3"/>
      <c r="AM387" s="3"/>
      <c r="AN387" s="3"/>
      <c r="AO387" t="str">
        <f t="shared" si="13"/>
        <v/>
      </c>
    </row>
    <row r="388" spans="1:41" ht="40.5">
      <c r="A388">
        <f>COUNTIF($F$2:F388,F388)</f>
        <v>0</v>
      </c>
      <c r="B388" t="str">
        <f t="shared" si="12"/>
        <v>0</v>
      </c>
      <c r="C388" s="3"/>
      <c r="D388" s="3"/>
      <c r="E388" s="3"/>
      <c r="F388" s="3"/>
      <c r="G388" s="3"/>
      <c r="H388" s="3"/>
      <c r="I388" s="3"/>
      <c r="J388" s="4"/>
      <c r="K388" s="3" t="s">
        <v>931</v>
      </c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 t="s">
        <v>3753</v>
      </c>
      <c r="W388" s="3" t="s">
        <v>820</v>
      </c>
      <c r="X388" s="3" t="s">
        <v>932</v>
      </c>
      <c r="Y388" s="3" t="s">
        <v>5035</v>
      </c>
      <c r="Z388" s="3" t="s">
        <v>6306</v>
      </c>
      <c r="AA388" s="3"/>
      <c r="AB388" s="3"/>
      <c r="AC388" s="4"/>
      <c r="AD388" s="4"/>
      <c r="AE388" s="3"/>
      <c r="AF388" s="3"/>
      <c r="AG388" s="4"/>
      <c r="AH388" s="4"/>
      <c r="AI388" s="3"/>
      <c r="AJ388" s="4"/>
      <c r="AK388" s="3"/>
      <c r="AL388" s="3"/>
      <c r="AM388" s="3"/>
      <c r="AN388" s="3"/>
      <c r="AO388" t="str">
        <f t="shared" si="13"/>
        <v/>
      </c>
    </row>
    <row r="389" spans="1:41" ht="40.5">
      <c r="A389">
        <f>COUNTIF($F$2:F389,F389)</f>
        <v>0</v>
      </c>
      <c r="B389" t="str">
        <f t="shared" si="12"/>
        <v>0</v>
      </c>
      <c r="C389" s="3"/>
      <c r="D389" s="3"/>
      <c r="E389" s="3"/>
      <c r="F389" s="3"/>
      <c r="G389" s="3"/>
      <c r="H389" s="3"/>
      <c r="I389" s="3"/>
      <c r="J389" s="4"/>
      <c r="K389" s="3" t="s">
        <v>933</v>
      </c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 t="s">
        <v>3754</v>
      </c>
      <c r="W389" s="3" t="s">
        <v>901</v>
      </c>
      <c r="X389" s="3" t="s">
        <v>934</v>
      </c>
      <c r="Y389" s="3" t="s">
        <v>5036</v>
      </c>
      <c r="Z389" s="3" t="s">
        <v>6307</v>
      </c>
      <c r="AA389" s="3"/>
      <c r="AB389" s="3"/>
      <c r="AC389" s="4"/>
      <c r="AD389" s="4"/>
      <c r="AE389" s="3"/>
      <c r="AF389" s="3"/>
      <c r="AG389" s="4"/>
      <c r="AH389" s="4"/>
      <c r="AI389" s="3"/>
      <c r="AJ389" s="4"/>
      <c r="AK389" s="3"/>
      <c r="AL389" s="3"/>
      <c r="AM389" s="3"/>
      <c r="AN389" s="3"/>
      <c r="AO389" t="str">
        <f t="shared" si="13"/>
        <v/>
      </c>
    </row>
    <row r="390" spans="1:41" ht="54">
      <c r="A390">
        <f>COUNTIF($F$2:F390,F390)</f>
        <v>0</v>
      </c>
      <c r="B390" t="str">
        <f t="shared" si="12"/>
        <v>0</v>
      </c>
      <c r="C390" s="3"/>
      <c r="D390" s="3"/>
      <c r="E390" s="3"/>
      <c r="F390" s="3"/>
      <c r="G390" s="3"/>
      <c r="H390" s="3"/>
      <c r="I390" s="3"/>
      <c r="J390" s="4"/>
      <c r="K390" s="3" t="s">
        <v>935</v>
      </c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 t="s">
        <v>3755</v>
      </c>
      <c r="W390" s="3" t="s">
        <v>936</v>
      </c>
      <c r="X390" s="3" t="s">
        <v>937</v>
      </c>
      <c r="Y390" s="3" t="s">
        <v>5037</v>
      </c>
      <c r="Z390" s="3" t="s">
        <v>6308</v>
      </c>
      <c r="AA390" s="3"/>
      <c r="AB390" s="3"/>
      <c r="AC390" s="4"/>
      <c r="AD390" s="4"/>
      <c r="AE390" s="3"/>
      <c r="AF390" s="3"/>
      <c r="AG390" s="4"/>
      <c r="AH390" s="4"/>
      <c r="AI390" s="3"/>
      <c r="AJ390" s="4"/>
      <c r="AK390" s="3"/>
      <c r="AL390" s="3"/>
      <c r="AM390" s="3"/>
      <c r="AN390" s="3"/>
      <c r="AO390" t="str">
        <f t="shared" si="13"/>
        <v/>
      </c>
    </row>
    <row r="391" spans="1:41" ht="54">
      <c r="A391">
        <f>COUNTIF($F$2:F391,F391)</f>
        <v>0</v>
      </c>
      <c r="B391" t="str">
        <f t="shared" si="12"/>
        <v>0</v>
      </c>
      <c r="C391" s="3"/>
      <c r="D391" s="3"/>
      <c r="E391" s="3"/>
      <c r="F391" s="3"/>
      <c r="G391" s="3"/>
      <c r="H391" s="3"/>
      <c r="I391" s="3"/>
      <c r="J391" s="4"/>
      <c r="K391" s="3" t="s">
        <v>938</v>
      </c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 t="s">
        <v>3756</v>
      </c>
      <c r="W391" s="3" t="s">
        <v>939</v>
      </c>
      <c r="X391" s="3" t="s">
        <v>940</v>
      </c>
      <c r="Y391" s="3" t="s">
        <v>5038</v>
      </c>
      <c r="Z391" s="3" t="s">
        <v>6309</v>
      </c>
      <c r="AA391" s="3"/>
      <c r="AB391" s="3"/>
      <c r="AC391" s="4"/>
      <c r="AD391" s="4"/>
      <c r="AE391" s="3"/>
      <c r="AF391" s="3"/>
      <c r="AG391" s="4"/>
      <c r="AH391" s="4"/>
      <c r="AI391" s="3"/>
      <c r="AJ391" s="4"/>
      <c r="AK391" s="3"/>
      <c r="AL391" s="3"/>
      <c r="AM391" s="3"/>
      <c r="AN391" s="3"/>
      <c r="AO391" t="str">
        <f t="shared" si="13"/>
        <v/>
      </c>
    </row>
    <row r="392" spans="1:41" ht="40.5">
      <c r="A392">
        <f>COUNTIF($F$2:F392,F392)</f>
        <v>0</v>
      </c>
      <c r="B392" t="str">
        <f t="shared" si="12"/>
        <v>0</v>
      </c>
      <c r="C392" s="3"/>
      <c r="D392" s="3"/>
      <c r="E392" s="3"/>
      <c r="F392" s="3"/>
      <c r="G392" s="3"/>
      <c r="H392" s="3"/>
      <c r="I392" s="3"/>
      <c r="J392" s="4"/>
      <c r="K392" s="3" t="s">
        <v>941</v>
      </c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 t="s">
        <v>3757</v>
      </c>
      <c r="W392" s="3" t="s">
        <v>929</v>
      </c>
      <c r="X392" s="3" t="s">
        <v>942</v>
      </c>
      <c r="Y392" s="3" t="s">
        <v>5039</v>
      </c>
      <c r="Z392" s="3" t="s">
        <v>6310</v>
      </c>
      <c r="AA392" s="3"/>
      <c r="AB392" s="3"/>
      <c r="AC392" s="4"/>
      <c r="AD392" s="4"/>
      <c r="AE392" s="3"/>
      <c r="AF392" s="3"/>
      <c r="AG392" s="4"/>
      <c r="AH392" s="4"/>
      <c r="AI392" s="3"/>
      <c r="AJ392" s="4"/>
      <c r="AK392" s="3"/>
      <c r="AL392" s="3"/>
      <c r="AM392" s="3"/>
      <c r="AN392" s="3"/>
      <c r="AO392" t="str">
        <f t="shared" si="13"/>
        <v/>
      </c>
    </row>
    <row r="393" spans="1:41" ht="27">
      <c r="A393">
        <f>COUNTIF($F$2:F393,F393)</f>
        <v>0</v>
      </c>
      <c r="B393" t="str">
        <f t="shared" si="12"/>
        <v>0</v>
      </c>
      <c r="C393" s="3"/>
      <c r="D393" s="3"/>
      <c r="E393" s="3"/>
      <c r="F393" s="3"/>
      <c r="G393" s="3"/>
      <c r="H393" s="3"/>
      <c r="I393" s="3"/>
      <c r="J393" s="4"/>
      <c r="K393" s="3" t="s">
        <v>943</v>
      </c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 t="s">
        <v>3758</v>
      </c>
      <c r="W393" s="3" t="s">
        <v>861</v>
      </c>
      <c r="X393" s="3" t="s">
        <v>944</v>
      </c>
      <c r="Y393" s="3" t="s">
        <v>5040</v>
      </c>
      <c r="Z393" s="3" t="s">
        <v>6311</v>
      </c>
      <c r="AA393" s="3"/>
      <c r="AB393" s="3"/>
      <c r="AC393" s="4"/>
      <c r="AD393" s="4"/>
      <c r="AE393" s="3"/>
      <c r="AF393" s="3"/>
      <c r="AG393" s="4"/>
      <c r="AH393" s="4"/>
      <c r="AI393" s="3"/>
      <c r="AJ393" s="4"/>
      <c r="AK393" s="3"/>
      <c r="AL393" s="3"/>
      <c r="AM393" s="3"/>
      <c r="AN393" s="3"/>
      <c r="AO393" t="str">
        <f t="shared" si="13"/>
        <v/>
      </c>
    </row>
    <row r="394" spans="1:41" ht="40.5">
      <c r="A394">
        <f>COUNTIF($F$2:F394,F394)</f>
        <v>0</v>
      </c>
      <c r="B394" t="str">
        <f t="shared" si="12"/>
        <v>0</v>
      </c>
      <c r="C394" s="3"/>
      <c r="D394" s="3"/>
      <c r="E394" s="3"/>
      <c r="F394" s="3"/>
      <c r="G394" s="3"/>
      <c r="H394" s="3"/>
      <c r="I394" s="3"/>
      <c r="J394" s="4"/>
      <c r="K394" s="3" t="s">
        <v>945</v>
      </c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 t="s">
        <v>3759</v>
      </c>
      <c r="W394" s="3" t="s">
        <v>813</v>
      </c>
      <c r="X394" s="3" t="s">
        <v>946</v>
      </c>
      <c r="Y394" s="3" t="s">
        <v>5041</v>
      </c>
      <c r="Z394" s="3" t="s">
        <v>6312</v>
      </c>
      <c r="AA394" s="3"/>
      <c r="AB394" s="3"/>
      <c r="AC394" s="4"/>
      <c r="AD394" s="4"/>
      <c r="AE394" s="3"/>
      <c r="AF394" s="3"/>
      <c r="AG394" s="4"/>
      <c r="AH394" s="4"/>
      <c r="AI394" s="3"/>
      <c r="AJ394" s="4"/>
      <c r="AK394" s="3"/>
      <c r="AL394" s="3"/>
      <c r="AM394" s="3"/>
      <c r="AN394" s="3"/>
      <c r="AO394" t="str">
        <f t="shared" si="13"/>
        <v/>
      </c>
    </row>
    <row r="395" spans="1:41" ht="27">
      <c r="A395">
        <f>COUNTIF($F$2:F395,F395)</f>
        <v>0</v>
      </c>
      <c r="B395" t="str">
        <f t="shared" si="12"/>
        <v>0</v>
      </c>
      <c r="C395" s="3"/>
      <c r="D395" s="3"/>
      <c r="E395" s="3"/>
      <c r="F395" s="3"/>
      <c r="G395" s="3"/>
      <c r="H395" s="3"/>
      <c r="I395" s="3"/>
      <c r="J395" s="4"/>
      <c r="K395" s="3" t="s">
        <v>947</v>
      </c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 t="s">
        <v>3760</v>
      </c>
      <c r="W395" s="3" t="s">
        <v>948</v>
      </c>
      <c r="X395" s="3" t="s">
        <v>949</v>
      </c>
      <c r="Y395" s="3" t="s">
        <v>5042</v>
      </c>
      <c r="Z395" s="3" t="s">
        <v>6313</v>
      </c>
      <c r="AA395" s="3"/>
      <c r="AB395" s="3"/>
      <c r="AC395" s="4"/>
      <c r="AD395" s="4"/>
      <c r="AE395" s="3"/>
      <c r="AF395" s="3"/>
      <c r="AG395" s="4"/>
      <c r="AH395" s="4"/>
      <c r="AI395" s="3"/>
      <c r="AJ395" s="4"/>
      <c r="AK395" s="3"/>
      <c r="AL395" s="3"/>
      <c r="AM395" s="3"/>
      <c r="AN395" s="3"/>
      <c r="AO395" t="str">
        <f t="shared" si="13"/>
        <v/>
      </c>
    </row>
    <row r="396" spans="1:41" ht="27">
      <c r="A396">
        <f>COUNTIF($F$2:F396,F396)</f>
        <v>0</v>
      </c>
      <c r="B396" t="str">
        <f t="shared" si="12"/>
        <v>0</v>
      </c>
      <c r="C396" s="3"/>
      <c r="D396" s="3"/>
      <c r="E396" s="3"/>
      <c r="F396" s="3"/>
      <c r="G396" s="3"/>
      <c r="H396" s="3"/>
      <c r="I396" s="3"/>
      <c r="J396" s="4"/>
      <c r="K396" s="3" t="s">
        <v>950</v>
      </c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 t="s">
        <v>3761</v>
      </c>
      <c r="W396" s="3" t="s">
        <v>922</v>
      </c>
      <c r="X396" s="3" t="s">
        <v>951</v>
      </c>
      <c r="Y396" s="3" t="s">
        <v>5043</v>
      </c>
      <c r="Z396" s="3" t="s">
        <v>6314</v>
      </c>
      <c r="AA396" s="3"/>
      <c r="AB396" s="3"/>
      <c r="AC396" s="4"/>
      <c r="AD396" s="4"/>
      <c r="AE396" s="3"/>
      <c r="AF396" s="3"/>
      <c r="AG396" s="4"/>
      <c r="AH396" s="4"/>
      <c r="AI396" s="3"/>
      <c r="AJ396" s="4"/>
      <c r="AK396" s="3"/>
      <c r="AL396" s="3"/>
      <c r="AM396" s="3"/>
      <c r="AN396" s="3"/>
      <c r="AO396" t="str">
        <f t="shared" si="13"/>
        <v/>
      </c>
    </row>
    <row r="397" spans="1:41" ht="40.5">
      <c r="A397">
        <f>COUNTIF($F$2:F397,F397)</f>
        <v>0</v>
      </c>
      <c r="B397" t="str">
        <f t="shared" si="12"/>
        <v>0</v>
      </c>
      <c r="C397" s="3"/>
      <c r="D397" s="3"/>
      <c r="E397" s="3"/>
      <c r="F397" s="3"/>
      <c r="G397" s="3"/>
      <c r="H397" s="3"/>
      <c r="I397" s="3"/>
      <c r="J397" s="4"/>
      <c r="K397" s="3" t="s">
        <v>952</v>
      </c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 t="s">
        <v>3762</v>
      </c>
      <c r="W397" s="3" t="s">
        <v>953</v>
      </c>
      <c r="X397" s="3" t="s">
        <v>954</v>
      </c>
      <c r="Y397" s="3" t="s">
        <v>5044</v>
      </c>
      <c r="Z397" s="3" t="s">
        <v>6315</v>
      </c>
      <c r="AA397" s="3"/>
      <c r="AB397" s="3"/>
      <c r="AC397" s="4"/>
      <c r="AD397" s="4"/>
      <c r="AE397" s="3"/>
      <c r="AF397" s="3"/>
      <c r="AG397" s="4"/>
      <c r="AH397" s="4"/>
      <c r="AI397" s="3"/>
      <c r="AJ397" s="4"/>
      <c r="AK397" s="3"/>
      <c r="AL397" s="3"/>
      <c r="AM397" s="3"/>
      <c r="AN397" s="3"/>
      <c r="AO397" t="str">
        <f t="shared" si="13"/>
        <v/>
      </c>
    </row>
    <row r="398" spans="1:41" ht="40.5">
      <c r="A398">
        <f>COUNTIF($F$2:F398,F398)</f>
        <v>0</v>
      </c>
      <c r="B398" t="str">
        <f t="shared" si="12"/>
        <v>0</v>
      </c>
      <c r="C398" s="3"/>
      <c r="D398" s="3"/>
      <c r="E398" s="3"/>
      <c r="F398" s="3"/>
      <c r="G398" s="3"/>
      <c r="H398" s="3"/>
      <c r="I398" s="3"/>
      <c r="J398" s="4"/>
      <c r="K398" s="3" t="s">
        <v>955</v>
      </c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 t="s">
        <v>3763</v>
      </c>
      <c r="W398" s="3" t="s">
        <v>956</v>
      </c>
      <c r="X398" s="3" t="s">
        <v>957</v>
      </c>
      <c r="Y398" s="3" t="s">
        <v>5045</v>
      </c>
      <c r="Z398" s="3" t="s">
        <v>6316</v>
      </c>
      <c r="AA398" s="3"/>
      <c r="AB398" s="3"/>
      <c r="AC398" s="4"/>
      <c r="AD398" s="4"/>
      <c r="AE398" s="3"/>
      <c r="AF398" s="3"/>
      <c r="AG398" s="4"/>
      <c r="AH398" s="4"/>
      <c r="AI398" s="3"/>
      <c r="AJ398" s="4"/>
      <c r="AK398" s="3"/>
      <c r="AL398" s="3"/>
      <c r="AM398" s="3"/>
      <c r="AN398" s="3"/>
      <c r="AO398" t="str">
        <f t="shared" si="13"/>
        <v/>
      </c>
    </row>
    <row r="399" spans="1:41" ht="40.5">
      <c r="A399">
        <f>COUNTIF($F$2:F399,F399)</f>
        <v>0</v>
      </c>
      <c r="B399" t="str">
        <f t="shared" si="12"/>
        <v>0</v>
      </c>
      <c r="C399" s="3"/>
      <c r="D399" s="3"/>
      <c r="E399" s="3"/>
      <c r="F399" s="3"/>
      <c r="G399" s="3"/>
      <c r="H399" s="3"/>
      <c r="I399" s="3"/>
      <c r="J399" s="4"/>
      <c r="K399" s="3" t="s">
        <v>958</v>
      </c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 t="s">
        <v>3764</v>
      </c>
      <c r="W399" s="3" t="s">
        <v>959</v>
      </c>
      <c r="X399" s="3" t="s">
        <v>960</v>
      </c>
      <c r="Y399" s="3" t="s">
        <v>5046</v>
      </c>
      <c r="Z399" s="3" t="s">
        <v>6317</v>
      </c>
      <c r="AA399" s="3"/>
      <c r="AB399" s="3"/>
      <c r="AC399" s="4"/>
      <c r="AD399" s="4"/>
      <c r="AE399" s="3"/>
      <c r="AF399" s="3"/>
      <c r="AG399" s="4"/>
      <c r="AH399" s="4"/>
      <c r="AI399" s="3"/>
      <c r="AJ399" s="4"/>
      <c r="AK399" s="3"/>
      <c r="AL399" s="3"/>
      <c r="AM399" s="3"/>
      <c r="AN399" s="3"/>
      <c r="AO399" t="str">
        <f t="shared" si="13"/>
        <v/>
      </c>
    </row>
    <row r="400" spans="1:41" ht="40.5">
      <c r="A400">
        <f>COUNTIF($F$2:F400,F400)</f>
        <v>0</v>
      </c>
      <c r="B400" t="str">
        <f t="shared" si="12"/>
        <v>0</v>
      </c>
      <c r="C400" s="3"/>
      <c r="D400" s="3"/>
      <c r="E400" s="3"/>
      <c r="F400" s="3"/>
      <c r="G400" s="3"/>
      <c r="H400" s="3"/>
      <c r="I400" s="3"/>
      <c r="J400" s="4"/>
      <c r="K400" s="3" t="s">
        <v>961</v>
      </c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 t="s">
        <v>3765</v>
      </c>
      <c r="W400" s="3" t="s">
        <v>962</v>
      </c>
      <c r="X400" s="3" t="s">
        <v>963</v>
      </c>
      <c r="Y400" s="3" t="s">
        <v>5047</v>
      </c>
      <c r="Z400" s="3" t="s">
        <v>6318</v>
      </c>
      <c r="AA400" s="3"/>
      <c r="AB400" s="3"/>
      <c r="AC400" s="4"/>
      <c r="AD400" s="4"/>
      <c r="AE400" s="3"/>
      <c r="AF400" s="3"/>
      <c r="AG400" s="4"/>
      <c r="AH400" s="4"/>
      <c r="AI400" s="3"/>
      <c r="AJ400" s="4"/>
      <c r="AK400" s="3"/>
      <c r="AL400" s="3"/>
      <c r="AM400" s="3"/>
      <c r="AN400" s="3"/>
      <c r="AO400" t="str">
        <f t="shared" si="13"/>
        <v/>
      </c>
    </row>
    <row r="401" spans="1:41" ht="40.5">
      <c r="A401">
        <f>COUNTIF($F$2:F401,F401)</f>
        <v>0</v>
      </c>
      <c r="B401" t="str">
        <f t="shared" si="12"/>
        <v>0</v>
      </c>
      <c r="C401" s="3"/>
      <c r="D401" s="3"/>
      <c r="E401" s="3"/>
      <c r="F401" s="3"/>
      <c r="G401" s="3"/>
      <c r="H401" s="3"/>
      <c r="I401" s="3"/>
      <c r="J401" s="4"/>
      <c r="K401" s="3" t="s">
        <v>964</v>
      </c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 t="s">
        <v>3766</v>
      </c>
      <c r="W401" s="3" t="s">
        <v>965</v>
      </c>
      <c r="X401" s="3" t="s">
        <v>966</v>
      </c>
      <c r="Y401" s="3" t="s">
        <v>5048</v>
      </c>
      <c r="Z401" s="3" t="s">
        <v>6319</v>
      </c>
      <c r="AA401" s="3"/>
      <c r="AB401" s="3"/>
      <c r="AC401" s="4"/>
      <c r="AD401" s="4"/>
      <c r="AE401" s="3"/>
      <c r="AF401" s="3"/>
      <c r="AG401" s="4"/>
      <c r="AH401" s="4"/>
      <c r="AI401" s="3"/>
      <c r="AJ401" s="4"/>
      <c r="AK401" s="3"/>
      <c r="AL401" s="3"/>
      <c r="AM401" s="3"/>
      <c r="AN401" s="3"/>
      <c r="AO401" t="str">
        <f t="shared" si="13"/>
        <v/>
      </c>
    </row>
    <row r="402" spans="1:41" ht="40.5">
      <c r="A402">
        <f>COUNTIF($F$2:F402,F402)</f>
        <v>0</v>
      </c>
      <c r="B402" t="str">
        <f t="shared" si="12"/>
        <v>0</v>
      </c>
      <c r="C402" s="3"/>
      <c r="D402" s="3"/>
      <c r="E402" s="3"/>
      <c r="F402" s="3"/>
      <c r="G402" s="3"/>
      <c r="H402" s="3"/>
      <c r="I402" s="3"/>
      <c r="J402" s="4"/>
      <c r="K402" s="3" t="s">
        <v>3137</v>
      </c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 t="s">
        <v>3767</v>
      </c>
      <c r="W402" s="3" t="s">
        <v>4638</v>
      </c>
      <c r="X402" s="3" t="s">
        <v>3138</v>
      </c>
      <c r="Y402" s="3" t="s">
        <v>5049</v>
      </c>
      <c r="Z402" s="3" t="s">
        <v>6320</v>
      </c>
      <c r="AA402" s="3"/>
      <c r="AB402" s="3"/>
      <c r="AC402" s="4"/>
      <c r="AD402" s="4"/>
      <c r="AE402" s="3"/>
      <c r="AF402" s="3"/>
      <c r="AG402" s="4"/>
      <c r="AH402" s="4"/>
      <c r="AI402" s="3"/>
      <c r="AJ402" s="4"/>
      <c r="AK402" s="3"/>
      <c r="AL402" s="3"/>
      <c r="AM402" s="3"/>
      <c r="AN402" s="3"/>
      <c r="AO402" t="str">
        <f t="shared" si="13"/>
        <v/>
      </c>
    </row>
    <row r="403" spans="1:41" ht="40.5">
      <c r="A403">
        <f>COUNTIF($F$2:F403,F403)</f>
        <v>0</v>
      </c>
      <c r="B403" t="str">
        <f t="shared" si="12"/>
        <v>0</v>
      </c>
      <c r="C403" s="3"/>
      <c r="D403" s="3"/>
      <c r="E403" s="3"/>
      <c r="F403" s="3"/>
      <c r="G403" s="3"/>
      <c r="H403" s="3"/>
      <c r="I403" s="3"/>
      <c r="J403" s="4"/>
      <c r="K403" s="3" t="s">
        <v>967</v>
      </c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 t="s">
        <v>3768</v>
      </c>
      <c r="W403" s="3" t="s">
        <v>968</v>
      </c>
      <c r="X403" s="3" t="s">
        <v>969</v>
      </c>
      <c r="Y403" s="3" t="s">
        <v>5050</v>
      </c>
      <c r="Z403" s="3" t="s">
        <v>6321</v>
      </c>
      <c r="AA403" s="3"/>
      <c r="AB403" s="3"/>
      <c r="AC403" s="4"/>
      <c r="AD403" s="4"/>
      <c r="AE403" s="3"/>
      <c r="AF403" s="3"/>
      <c r="AG403" s="4"/>
      <c r="AH403" s="4"/>
      <c r="AI403" s="3"/>
      <c r="AJ403" s="4"/>
      <c r="AK403" s="3"/>
      <c r="AL403" s="3"/>
      <c r="AM403" s="3"/>
      <c r="AN403" s="3"/>
      <c r="AO403" t="str">
        <f t="shared" si="13"/>
        <v/>
      </c>
    </row>
    <row r="404" spans="1:41" ht="40.5">
      <c r="A404">
        <f>COUNTIF($F$2:F404,F404)</f>
        <v>0</v>
      </c>
      <c r="B404" t="str">
        <f t="shared" si="12"/>
        <v>0</v>
      </c>
      <c r="C404" s="3"/>
      <c r="D404" s="3"/>
      <c r="E404" s="3"/>
      <c r="F404" s="3"/>
      <c r="G404" s="3"/>
      <c r="H404" s="3"/>
      <c r="I404" s="3"/>
      <c r="J404" s="4"/>
      <c r="K404" s="3" t="s">
        <v>970</v>
      </c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 t="s">
        <v>3769</v>
      </c>
      <c r="W404" s="3" t="s">
        <v>971</v>
      </c>
      <c r="X404" s="3" t="s">
        <v>972</v>
      </c>
      <c r="Y404" s="3" t="s">
        <v>5051</v>
      </c>
      <c r="Z404" s="3" t="s">
        <v>6322</v>
      </c>
      <c r="AA404" s="3"/>
      <c r="AB404" s="3"/>
      <c r="AC404" s="4"/>
      <c r="AD404" s="4"/>
      <c r="AE404" s="3"/>
      <c r="AF404" s="3"/>
      <c r="AG404" s="4"/>
      <c r="AH404" s="4"/>
      <c r="AI404" s="3"/>
      <c r="AJ404" s="4"/>
      <c r="AK404" s="3"/>
      <c r="AL404" s="3"/>
      <c r="AM404" s="3"/>
      <c r="AN404" s="3"/>
      <c r="AO404" t="str">
        <f t="shared" si="13"/>
        <v/>
      </c>
    </row>
    <row r="405" spans="1:41" ht="40.5">
      <c r="A405">
        <f>COUNTIF($F$2:F405,F405)</f>
        <v>0</v>
      </c>
      <c r="B405" t="str">
        <f t="shared" si="12"/>
        <v>0</v>
      </c>
      <c r="C405" s="3"/>
      <c r="D405" s="3"/>
      <c r="E405" s="3"/>
      <c r="F405" s="3"/>
      <c r="G405" s="3"/>
      <c r="H405" s="3"/>
      <c r="I405" s="3"/>
      <c r="J405" s="4"/>
      <c r="K405" s="3" t="s">
        <v>973</v>
      </c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 t="s">
        <v>3770</v>
      </c>
      <c r="W405" s="3" t="s">
        <v>974</v>
      </c>
      <c r="X405" s="3" t="s">
        <v>975</v>
      </c>
      <c r="Y405" s="3" t="s">
        <v>5052</v>
      </c>
      <c r="Z405" s="3" t="s">
        <v>6323</v>
      </c>
      <c r="AA405" s="3"/>
      <c r="AB405" s="3"/>
      <c r="AC405" s="4"/>
      <c r="AD405" s="4"/>
      <c r="AE405" s="3"/>
      <c r="AF405" s="3"/>
      <c r="AG405" s="4"/>
      <c r="AH405" s="4"/>
      <c r="AI405" s="3"/>
      <c r="AJ405" s="4"/>
      <c r="AK405" s="3"/>
      <c r="AL405" s="3"/>
      <c r="AM405" s="3"/>
      <c r="AN405" s="3"/>
      <c r="AO405" t="str">
        <f t="shared" si="13"/>
        <v/>
      </c>
    </row>
    <row r="406" spans="1:41" ht="40.5">
      <c r="A406">
        <f>COUNTIF($F$2:F406,F406)</f>
        <v>0</v>
      </c>
      <c r="B406" t="str">
        <f t="shared" si="12"/>
        <v>0</v>
      </c>
      <c r="C406" s="3"/>
      <c r="D406" s="3"/>
      <c r="E406" s="3"/>
      <c r="F406" s="3"/>
      <c r="G406" s="3"/>
      <c r="H406" s="3"/>
      <c r="I406" s="3"/>
      <c r="J406" s="4"/>
      <c r="K406" s="3" t="s">
        <v>976</v>
      </c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 t="s">
        <v>3771</v>
      </c>
      <c r="W406" s="3" t="s">
        <v>977</v>
      </c>
      <c r="X406" s="3" t="s">
        <v>978</v>
      </c>
      <c r="Y406" s="3" t="s">
        <v>5053</v>
      </c>
      <c r="Z406" s="3" t="s">
        <v>6324</v>
      </c>
      <c r="AA406" s="3"/>
      <c r="AB406" s="3"/>
      <c r="AC406" s="4"/>
      <c r="AD406" s="4"/>
      <c r="AE406" s="3"/>
      <c r="AF406" s="3"/>
      <c r="AG406" s="4"/>
      <c r="AH406" s="4"/>
      <c r="AI406" s="3"/>
      <c r="AJ406" s="4"/>
      <c r="AK406" s="3"/>
      <c r="AL406" s="3"/>
      <c r="AM406" s="3"/>
      <c r="AN406" s="3"/>
      <c r="AO406" t="str">
        <f t="shared" si="13"/>
        <v/>
      </c>
    </row>
    <row r="407" spans="1:41" ht="40.5">
      <c r="A407">
        <f>COUNTIF($F$2:F407,F407)</f>
        <v>0</v>
      </c>
      <c r="B407" t="str">
        <f t="shared" si="12"/>
        <v>0</v>
      </c>
      <c r="C407" s="3"/>
      <c r="D407" s="3"/>
      <c r="E407" s="3"/>
      <c r="F407" s="3"/>
      <c r="G407" s="3"/>
      <c r="H407" s="3"/>
      <c r="I407" s="3"/>
      <c r="J407" s="4"/>
      <c r="K407" s="3" t="s">
        <v>979</v>
      </c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 t="s">
        <v>3772</v>
      </c>
      <c r="W407" s="3" t="s">
        <v>980</v>
      </c>
      <c r="X407" s="3" t="s">
        <v>981</v>
      </c>
      <c r="Y407" s="3" t="s">
        <v>5054</v>
      </c>
      <c r="Z407" s="3" t="s">
        <v>6325</v>
      </c>
      <c r="AA407" s="3"/>
      <c r="AB407" s="3"/>
      <c r="AC407" s="4"/>
      <c r="AD407" s="4"/>
      <c r="AE407" s="3"/>
      <c r="AF407" s="3"/>
      <c r="AG407" s="4"/>
      <c r="AH407" s="4"/>
      <c r="AI407" s="3"/>
      <c r="AJ407" s="4"/>
      <c r="AK407" s="3"/>
      <c r="AL407" s="3"/>
      <c r="AM407" s="3"/>
      <c r="AN407" s="3"/>
      <c r="AO407" t="str">
        <f t="shared" si="13"/>
        <v/>
      </c>
    </row>
    <row r="408" spans="1:41" ht="40.5">
      <c r="A408">
        <f>COUNTIF($F$2:F408,F408)</f>
        <v>0</v>
      </c>
      <c r="B408" t="str">
        <f t="shared" si="12"/>
        <v>0</v>
      </c>
      <c r="C408" s="3"/>
      <c r="D408" s="3"/>
      <c r="E408" s="3"/>
      <c r="F408" s="3"/>
      <c r="G408" s="3"/>
      <c r="H408" s="3"/>
      <c r="I408" s="3"/>
      <c r="J408" s="4"/>
      <c r="K408" s="3" t="s">
        <v>982</v>
      </c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 t="s">
        <v>3773</v>
      </c>
      <c r="W408" s="3" t="s">
        <v>983</v>
      </c>
      <c r="X408" s="3" t="s">
        <v>984</v>
      </c>
      <c r="Y408" s="3" t="s">
        <v>5055</v>
      </c>
      <c r="Z408" s="3" t="s">
        <v>6326</v>
      </c>
      <c r="AA408" s="3"/>
      <c r="AB408" s="3"/>
      <c r="AC408" s="4"/>
      <c r="AD408" s="4"/>
      <c r="AE408" s="3"/>
      <c r="AF408" s="3"/>
      <c r="AG408" s="4"/>
      <c r="AH408" s="4"/>
      <c r="AI408" s="3"/>
      <c r="AJ408" s="4"/>
      <c r="AK408" s="3"/>
      <c r="AL408" s="3"/>
      <c r="AM408" s="3"/>
      <c r="AN408" s="3"/>
      <c r="AO408" t="str">
        <f t="shared" si="13"/>
        <v/>
      </c>
    </row>
    <row r="409" spans="1:41" ht="40.5">
      <c r="A409">
        <f>COUNTIF($F$2:F409,F409)</f>
        <v>0</v>
      </c>
      <c r="B409" t="str">
        <f t="shared" si="12"/>
        <v>0</v>
      </c>
      <c r="C409" s="3"/>
      <c r="D409" s="3"/>
      <c r="E409" s="3"/>
      <c r="F409" s="3"/>
      <c r="G409" s="3"/>
      <c r="H409" s="3"/>
      <c r="I409" s="3"/>
      <c r="J409" s="4"/>
      <c r="K409" s="3" t="s">
        <v>985</v>
      </c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 t="s">
        <v>3774</v>
      </c>
      <c r="W409" s="3" t="s">
        <v>980</v>
      </c>
      <c r="X409" s="3" t="s">
        <v>986</v>
      </c>
      <c r="Y409" s="3" t="s">
        <v>5056</v>
      </c>
      <c r="Z409" s="3" t="s">
        <v>6327</v>
      </c>
      <c r="AA409" s="3"/>
      <c r="AB409" s="3"/>
      <c r="AC409" s="4"/>
      <c r="AD409" s="4"/>
      <c r="AE409" s="3"/>
      <c r="AF409" s="3"/>
      <c r="AG409" s="4"/>
      <c r="AH409" s="4"/>
      <c r="AI409" s="3"/>
      <c r="AJ409" s="4"/>
      <c r="AK409" s="3"/>
      <c r="AL409" s="3"/>
      <c r="AM409" s="3"/>
      <c r="AN409" s="3"/>
      <c r="AO409" t="str">
        <f t="shared" si="13"/>
        <v/>
      </c>
    </row>
    <row r="410" spans="1:41" ht="40.5">
      <c r="A410">
        <f>COUNTIF($F$2:F410,F410)</f>
        <v>0</v>
      </c>
      <c r="B410" t="str">
        <f t="shared" si="12"/>
        <v>0</v>
      </c>
      <c r="C410" s="3"/>
      <c r="D410" s="3"/>
      <c r="E410" s="3"/>
      <c r="F410" s="3"/>
      <c r="G410" s="3"/>
      <c r="H410" s="3"/>
      <c r="I410" s="3"/>
      <c r="J410" s="4"/>
      <c r="K410" s="3" t="s">
        <v>987</v>
      </c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 t="s">
        <v>3775</v>
      </c>
      <c r="W410" s="3" t="s">
        <v>988</v>
      </c>
      <c r="X410" s="3" t="s">
        <v>989</v>
      </c>
      <c r="Y410" s="3" t="s">
        <v>5057</v>
      </c>
      <c r="Z410" s="3" t="s">
        <v>6328</v>
      </c>
      <c r="AA410" s="3"/>
      <c r="AB410" s="3"/>
      <c r="AC410" s="4"/>
      <c r="AD410" s="4"/>
      <c r="AE410" s="3"/>
      <c r="AF410" s="3"/>
      <c r="AG410" s="4"/>
      <c r="AH410" s="4"/>
      <c r="AI410" s="3"/>
      <c r="AJ410" s="4"/>
      <c r="AK410" s="3"/>
      <c r="AL410" s="3"/>
      <c r="AM410" s="3"/>
      <c r="AN410" s="3"/>
      <c r="AO410" t="str">
        <f t="shared" si="13"/>
        <v/>
      </c>
    </row>
    <row r="411" spans="1:41" ht="40.5">
      <c r="A411">
        <f>COUNTIF($F$2:F411,F411)</f>
        <v>0</v>
      </c>
      <c r="B411" t="str">
        <f t="shared" si="12"/>
        <v>0</v>
      </c>
      <c r="C411" s="3"/>
      <c r="D411" s="3"/>
      <c r="E411" s="3"/>
      <c r="F411" s="3"/>
      <c r="G411" s="3"/>
      <c r="H411" s="3"/>
      <c r="I411" s="3"/>
      <c r="J411" s="4"/>
      <c r="K411" s="3" t="s">
        <v>990</v>
      </c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 t="s">
        <v>3776</v>
      </c>
      <c r="W411" s="3" t="s">
        <v>991</v>
      </c>
      <c r="X411" s="3" t="s">
        <v>992</v>
      </c>
      <c r="Y411" s="3" t="s">
        <v>5058</v>
      </c>
      <c r="Z411" s="3" t="s">
        <v>6329</v>
      </c>
      <c r="AA411" s="3"/>
      <c r="AB411" s="3"/>
      <c r="AC411" s="4"/>
      <c r="AD411" s="4"/>
      <c r="AE411" s="3"/>
      <c r="AF411" s="3"/>
      <c r="AG411" s="4"/>
      <c r="AH411" s="4"/>
      <c r="AI411" s="3"/>
      <c r="AJ411" s="4"/>
      <c r="AK411" s="3"/>
      <c r="AL411" s="3"/>
      <c r="AM411" s="3"/>
      <c r="AN411" s="3"/>
      <c r="AO411" t="str">
        <f t="shared" si="13"/>
        <v/>
      </c>
    </row>
    <row r="412" spans="1:41" ht="40.5">
      <c r="A412">
        <f>COUNTIF($F$2:F412,F412)</f>
        <v>0</v>
      </c>
      <c r="B412" t="str">
        <f t="shared" si="12"/>
        <v>0</v>
      </c>
      <c r="C412" s="3"/>
      <c r="D412" s="3"/>
      <c r="E412" s="3"/>
      <c r="F412" s="3"/>
      <c r="G412" s="3"/>
      <c r="H412" s="3"/>
      <c r="I412" s="3"/>
      <c r="J412" s="4"/>
      <c r="K412" s="3" t="s">
        <v>993</v>
      </c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 t="s">
        <v>3777</v>
      </c>
      <c r="W412" s="3" t="s">
        <v>994</v>
      </c>
      <c r="X412" s="3" t="s">
        <v>7253</v>
      </c>
      <c r="Y412" s="3" t="s">
        <v>5059</v>
      </c>
      <c r="Z412" s="3" t="s">
        <v>6330</v>
      </c>
      <c r="AA412" s="3"/>
      <c r="AB412" s="3"/>
      <c r="AC412" s="4"/>
      <c r="AD412" s="4"/>
      <c r="AE412" s="3"/>
      <c r="AF412" s="3"/>
      <c r="AG412" s="4"/>
      <c r="AH412" s="4"/>
      <c r="AI412" s="3"/>
      <c r="AJ412" s="4"/>
      <c r="AK412" s="3"/>
      <c r="AL412" s="3"/>
      <c r="AM412" s="3"/>
      <c r="AN412" s="3"/>
      <c r="AO412" t="str">
        <f t="shared" si="13"/>
        <v/>
      </c>
    </row>
    <row r="413" spans="1:41" ht="40.5">
      <c r="A413">
        <f>COUNTIF($F$2:F413,F413)</f>
        <v>0</v>
      </c>
      <c r="B413" t="str">
        <f t="shared" si="12"/>
        <v>0</v>
      </c>
      <c r="C413" s="3"/>
      <c r="D413" s="3"/>
      <c r="E413" s="3"/>
      <c r="F413" s="3"/>
      <c r="G413" s="3"/>
      <c r="H413" s="3"/>
      <c r="I413" s="3"/>
      <c r="J413" s="4"/>
      <c r="K413" s="3" t="s">
        <v>995</v>
      </c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 t="s">
        <v>3778</v>
      </c>
      <c r="W413" s="3" t="s">
        <v>996</v>
      </c>
      <c r="X413" s="3" t="s">
        <v>997</v>
      </c>
      <c r="Y413" s="3" t="s">
        <v>5060</v>
      </c>
      <c r="Z413" s="3" t="s">
        <v>6331</v>
      </c>
      <c r="AA413" s="3"/>
      <c r="AB413" s="3"/>
      <c r="AC413" s="4"/>
      <c r="AD413" s="4"/>
      <c r="AE413" s="3"/>
      <c r="AF413" s="3"/>
      <c r="AG413" s="4"/>
      <c r="AH413" s="4"/>
      <c r="AI413" s="3"/>
      <c r="AJ413" s="4"/>
      <c r="AK413" s="3"/>
      <c r="AL413" s="3"/>
      <c r="AM413" s="3"/>
      <c r="AN413" s="3"/>
      <c r="AO413" t="str">
        <f t="shared" si="13"/>
        <v/>
      </c>
    </row>
    <row r="414" spans="1:41" ht="40.5">
      <c r="A414">
        <f>COUNTIF($F$2:F414,F414)</f>
        <v>0</v>
      </c>
      <c r="B414" t="str">
        <f t="shared" si="12"/>
        <v>0</v>
      </c>
      <c r="C414" s="3"/>
      <c r="D414" s="3"/>
      <c r="E414" s="3"/>
      <c r="F414" s="3"/>
      <c r="G414" s="3"/>
      <c r="H414" s="3"/>
      <c r="I414" s="3"/>
      <c r="J414" s="4"/>
      <c r="K414" s="3" t="s">
        <v>998</v>
      </c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 t="s">
        <v>3779</v>
      </c>
      <c r="W414" s="3" t="s">
        <v>999</v>
      </c>
      <c r="X414" s="3" t="s">
        <v>1000</v>
      </c>
      <c r="Y414" s="3" t="s">
        <v>5061</v>
      </c>
      <c r="Z414" s="3" t="s">
        <v>6332</v>
      </c>
      <c r="AA414" s="3"/>
      <c r="AB414" s="3"/>
      <c r="AC414" s="4"/>
      <c r="AD414" s="4"/>
      <c r="AE414" s="3"/>
      <c r="AF414" s="3"/>
      <c r="AG414" s="4"/>
      <c r="AH414" s="4"/>
      <c r="AI414" s="3"/>
      <c r="AJ414" s="4"/>
      <c r="AK414" s="3"/>
      <c r="AL414" s="3"/>
      <c r="AM414" s="3"/>
      <c r="AN414" s="3"/>
      <c r="AO414" t="str">
        <f t="shared" si="13"/>
        <v/>
      </c>
    </row>
    <row r="415" spans="1:41" ht="40.5">
      <c r="A415">
        <f>COUNTIF($F$2:F415,F415)</f>
        <v>0</v>
      </c>
      <c r="B415" t="str">
        <f t="shared" si="12"/>
        <v>0</v>
      </c>
      <c r="C415" s="3"/>
      <c r="D415" s="3"/>
      <c r="E415" s="3"/>
      <c r="F415" s="3"/>
      <c r="G415" s="3"/>
      <c r="H415" s="3"/>
      <c r="I415" s="3"/>
      <c r="J415" s="4"/>
      <c r="K415" s="3" t="s">
        <v>1001</v>
      </c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 t="s">
        <v>3780</v>
      </c>
      <c r="W415" s="3" t="s">
        <v>1002</v>
      </c>
      <c r="X415" s="3" t="s">
        <v>1003</v>
      </c>
      <c r="Y415" s="3" t="s">
        <v>5062</v>
      </c>
      <c r="Z415" s="3" t="s">
        <v>6333</v>
      </c>
      <c r="AA415" s="3"/>
      <c r="AB415" s="3"/>
      <c r="AC415" s="4"/>
      <c r="AD415" s="4"/>
      <c r="AE415" s="3"/>
      <c r="AF415" s="3"/>
      <c r="AG415" s="4"/>
      <c r="AH415" s="4"/>
      <c r="AI415" s="3"/>
      <c r="AJ415" s="4"/>
      <c r="AK415" s="3"/>
      <c r="AL415" s="3"/>
      <c r="AM415" s="3"/>
      <c r="AN415" s="3"/>
      <c r="AO415" t="str">
        <f t="shared" si="13"/>
        <v/>
      </c>
    </row>
    <row r="416" spans="1:41" ht="40.5">
      <c r="A416">
        <f>COUNTIF($F$2:F416,F416)</f>
        <v>0</v>
      </c>
      <c r="B416" t="str">
        <f t="shared" si="12"/>
        <v>0</v>
      </c>
      <c r="C416" s="3"/>
      <c r="D416" s="3"/>
      <c r="E416" s="3"/>
      <c r="F416" s="3"/>
      <c r="G416" s="3"/>
      <c r="H416" s="3"/>
      <c r="I416" s="3"/>
      <c r="J416" s="4"/>
      <c r="K416" s="3" t="s">
        <v>1004</v>
      </c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 t="s">
        <v>3781</v>
      </c>
      <c r="W416" s="3" t="s">
        <v>1005</v>
      </c>
      <c r="X416" s="3" t="s">
        <v>1006</v>
      </c>
      <c r="Y416" s="3" t="s">
        <v>5063</v>
      </c>
      <c r="Z416" s="3" t="s">
        <v>6334</v>
      </c>
      <c r="AA416" s="3"/>
      <c r="AB416" s="3"/>
      <c r="AC416" s="4"/>
      <c r="AD416" s="4"/>
      <c r="AE416" s="3"/>
      <c r="AF416" s="3"/>
      <c r="AG416" s="4"/>
      <c r="AH416" s="4"/>
      <c r="AI416" s="3"/>
      <c r="AJ416" s="4"/>
      <c r="AK416" s="3"/>
      <c r="AL416" s="3"/>
      <c r="AM416" s="3"/>
      <c r="AN416" s="3"/>
      <c r="AO416" t="str">
        <f t="shared" si="13"/>
        <v/>
      </c>
    </row>
    <row r="417" spans="1:41" ht="40.5">
      <c r="A417">
        <f>COUNTIF($F$2:F417,F417)</f>
        <v>0</v>
      </c>
      <c r="B417" t="str">
        <f t="shared" si="12"/>
        <v>0</v>
      </c>
      <c r="C417" s="3"/>
      <c r="D417" s="3"/>
      <c r="E417" s="3"/>
      <c r="F417" s="3"/>
      <c r="G417" s="3"/>
      <c r="H417" s="3"/>
      <c r="I417" s="3"/>
      <c r="J417" s="4"/>
      <c r="K417" s="3" t="s">
        <v>1007</v>
      </c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 t="s">
        <v>3782</v>
      </c>
      <c r="W417" s="3" t="s">
        <v>965</v>
      </c>
      <c r="X417" s="3" t="s">
        <v>1008</v>
      </c>
      <c r="Y417" s="3" t="s">
        <v>5064</v>
      </c>
      <c r="Z417" s="3" t="s">
        <v>6335</v>
      </c>
      <c r="AA417" s="3"/>
      <c r="AB417" s="3"/>
      <c r="AC417" s="4"/>
      <c r="AD417" s="4"/>
      <c r="AE417" s="3"/>
      <c r="AF417" s="3"/>
      <c r="AG417" s="4"/>
      <c r="AH417" s="4"/>
      <c r="AI417" s="3"/>
      <c r="AJ417" s="4"/>
      <c r="AK417" s="3"/>
      <c r="AL417" s="3"/>
      <c r="AM417" s="3"/>
      <c r="AN417" s="3"/>
      <c r="AO417" t="str">
        <f t="shared" si="13"/>
        <v/>
      </c>
    </row>
    <row r="418" spans="1:41" ht="40.5">
      <c r="A418">
        <f>COUNTIF($F$2:F418,F418)</f>
        <v>0</v>
      </c>
      <c r="B418" t="str">
        <f t="shared" si="12"/>
        <v>0</v>
      </c>
      <c r="C418" s="3"/>
      <c r="D418" s="3"/>
      <c r="E418" s="3"/>
      <c r="F418" s="3"/>
      <c r="G418" s="3"/>
      <c r="H418" s="3"/>
      <c r="I418" s="3"/>
      <c r="J418" s="4"/>
      <c r="K418" s="3" t="s">
        <v>1009</v>
      </c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 t="s">
        <v>3783</v>
      </c>
      <c r="W418" s="3" t="s">
        <v>1010</v>
      </c>
      <c r="X418" s="3" t="s">
        <v>1011</v>
      </c>
      <c r="Y418" s="3" t="s">
        <v>5065</v>
      </c>
      <c r="Z418" s="3" t="s">
        <v>6336</v>
      </c>
      <c r="AA418" s="3"/>
      <c r="AB418" s="3"/>
      <c r="AC418" s="4"/>
      <c r="AD418" s="4"/>
      <c r="AE418" s="3"/>
      <c r="AF418" s="3"/>
      <c r="AG418" s="4"/>
      <c r="AH418" s="4"/>
      <c r="AI418" s="3"/>
      <c r="AJ418" s="4"/>
      <c r="AK418" s="3"/>
      <c r="AL418" s="3"/>
      <c r="AM418" s="3"/>
      <c r="AN418" s="3"/>
      <c r="AO418" t="str">
        <f t="shared" si="13"/>
        <v/>
      </c>
    </row>
    <row r="419" spans="1:41" ht="40.5">
      <c r="A419">
        <f>COUNTIF($F$2:F419,F419)</f>
        <v>0</v>
      </c>
      <c r="B419" t="str">
        <f t="shared" si="12"/>
        <v>0</v>
      </c>
      <c r="C419" s="3"/>
      <c r="D419" s="3"/>
      <c r="E419" s="3"/>
      <c r="F419" s="3"/>
      <c r="G419" s="3"/>
      <c r="H419" s="3"/>
      <c r="I419" s="3"/>
      <c r="J419" s="4"/>
      <c r="K419" s="3" t="s">
        <v>1012</v>
      </c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 t="s">
        <v>3784</v>
      </c>
      <c r="W419" s="3" t="s">
        <v>953</v>
      </c>
      <c r="X419" s="3" t="s">
        <v>1013</v>
      </c>
      <c r="Y419" s="3" t="s">
        <v>5066</v>
      </c>
      <c r="Z419" s="3" t="s">
        <v>6337</v>
      </c>
      <c r="AA419" s="3"/>
      <c r="AB419" s="3"/>
      <c r="AC419" s="4"/>
      <c r="AD419" s="4"/>
      <c r="AE419" s="3"/>
      <c r="AF419" s="3"/>
      <c r="AG419" s="4"/>
      <c r="AH419" s="4"/>
      <c r="AI419" s="3"/>
      <c r="AJ419" s="4"/>
      <c r="AK419" s="3"/>
      <c r="AL419" s="3"/>
      <c r="AM419" s="3"/>
      <c r="AN419" s="3"/>
      <c r="AO419" t="str">
        <f t="shared" si="13"/>
        <v/>
      </c>
    </row>
    <row r="420" spans="1:41" ht="40.5">
      <c r="A420">
        <f>COUNTIF($F$2:F420,F420)</f>
        <v>0</v>
      </c>
      <c r="B420" t="str">
        <f t="shared" si="12"/>
        <v>0</v>
      </c>
      <c r="C420" s="3"/>
      <c r="D420" s="3"/>
      <c r="E420" s="3"/>
      <c r="F420" s="3"/>
      <c r="G420" s="3"/>
      <c r="H420" s="3"/>
      <c r="I420" s="3"/>
      <c r="J420" s="4"/>
      <c r="K420" s="3" t="s">
        <v>1014</v>
      </c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 t="s">
        <v>3785</v>
      </c>
      <c r="W420" s="3" t="s">
        <v>1015</v>
      </c>
      <c r="X420" s="3" t="s">
        <v>1016</v>
      </c>
      <c r="Y420" s="3" t="s">
        <v>5067</v>
      </c>
      <c r="Z420" s="3" t="s">
        <v>6338</v>
      </c>
      <c r="AA420" s="3"/>
      <c r="AB420" s="3"/>
      <c r="AC420" s="4"/>
      <c r="AD420" s="4"/>
      <c r="AE420" s="3"/>
      <c r="AF420" s="3"/>
      <c r="AG420" s="4"/>
      <c r="AH420" s="4"/>
      <c r="AI420" s="3"/>
      <c r="AJ420" s="4"/>
      <c r="AK420" s="3"/>
      <c r="AL420" s="3"/>
      <c r="AM420" s="3"/>
      <c r="AN420" s="3"/>
      <c r="AO420" t="str">
        <f t="shared" si="13"/>
        <v/>
      </c>
    </row>
    <row r="421" spans="1:41" ht="40.5">
      <c r="A421">
        <f>COUNTIF($F$2:F421,F421)</f>
        <v>0</v>
      </c>
      <c r="B421" t="str">
        <f t="shared" si="12"/>
        <v>0</v>
      </c>
      <c r="C421" s="3"/>
      <c r="D421" s="3"/>
      <c r="E421" s="3"/>
      <c r="F421" s="3"/>
      <c r="G421" s="3"/>
      <c r="H421" s="3"/>
      <c r="I421" s="3"/>
      <c r="J421" s="4"/>
      <c r="K421" s="3" t="s">
        <v>1017</v>
      </c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 t="s">
        <v>3786</v>
      </c>
      <c r="W421" s="3" t="s">
        <v>1002</v>
      </c>
      <c r="X421" s="3" t="s">
        <v>1018</v>
      </c>
      <c r="Y421" s="3" t="s">
        <v>5068</v>
      </c>
      <c r="Z421" s="3" t="s">
        <v>6339</v>
      </c>
      <c r="AA421" s="3"/>
      <c r="AB421" s="3"/>
      <c r="AC421" s="4"/>
      <c r="AD421" s="4"/>
      <c r="AE421" s="3"/>
      <c r="AF421" s="3"/>
      <c r="AG421" s="4"/>
      <c r="AH421" s="4"/>
      <c r="AI421" s="3"/>
      <c r="AJ421" s="4"/>
      <c r="AK421" s="3"/>
      <c r="AL421" s="3"/>
      <c r="AM421" s="3"/>
      <c r="AN421" s="3"/>
      <c r="AO421" t="str">
        <f t="shared" si="13"/>
        <v/>
      </c>
    </row>
    <row r="422" spans="1:41" ht="40.5">
      <c r="A422">
        <f>COUNTIF($F$2:F422,F422)</f>
        <v>0</v>
      </c>
      <c r="B422" t="str">
        <f t="shared" si="12"/>
        <v>0</v>
      </c>
      <c r="C422" s="3"/>
      <c r="D422" s="3"/>
      <c r="E422" s="3"/>
      <c r="F422" s="3"/>
      <c r="G422" s="3"/>
      <c r="H422" s="3"/>
      <c r="I422" s="3"/>
      <c r="J422" s="4"/>
      <c r="K422" s="3" t="s">
        <v>1019</v>
      </c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 t="s">
        <v>3787</v>
      </c>
      <c r="W422" s="3" t="s">
        <v>1020</v>
      </c>
      <c r="X422" s="3" t="s">
        <v>1021</v>
      </c>
      <c r="Y422" s="3" t="s">
        <v>5069</v>
      </c>
      <c r="Z422" s="3" t="s">
        <v>6340</v>
      </c>
      <c r="AA422" s="3"/>
      <c r="AB422" s="3"/>
      <c r="AC422" s="4"/>
      <c r="AD422" s="4"/>
      <c r="AE422" s="3"/>
      <c r="AF422" s="3"/>
      <c r="AG422" s="4"/>
      <c r="AH422" s="4"/>
      <c r="AI422" s="3"/>
      <c r="AJ422" s="4"/>
      <c r="AK422" s="3"/>
      <c r="AL422" s="3"/>
      <c r="AM422" s="3"/>
      <c r="AN422" s="3"/>
      <c r="AO422" t="str">
        <f t="shared" si="13"/>
        <v/>
      </c>
    </row>
    <row r="423" spans="1:41" ht="40.5">
      <c r="A423">
        <f>COUNTIF($F$2:F423,F423)</f>
        <v>0</v>
      </c>
      <c r="B423" t="str">
        <f t="shared" si="12"/>
        <v>0</v>
      </c>
      <c r="C423" s="3"/>
      <c r="D423" s="3"/>
      <c r="E423" s="3"/>
      <c r="F423" s="3"/>
      <c r="G423" s="3"/>
      <c r="H423" s="3"/>
      <c r="I423" s="3"/>
      <c r="J423" s="4"/>
      <c r="K423" s="3" t="s">
        <v>1022</v>
      </c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 t="s">
        <v>3788</v>
      </c>
      <c r="W423" s="3" t="s">
        <v>1023</v>
      </c>
      <c r="X423" s="3" t="s">
        <v>1024</v>
      </c>
      <c r="Y423" s="3" t="s">
        <v>5070</v>
      </c>
      <c r="Z423" s="3" t="s">
        <v>6341</v>
      </c>
      <c r="AA423" s="3"/>
      <c r="AB423" s="3"/>
      <c r="AC423" s="4"/>
      <c r="AD423" s="4"/>
      <c r="AE423" s="3"/>
      <c r="AF423" s="3"/>
      <c r="AG423" s="4"/>
      <c r="AH423" s="4"/>
      <c r="AI423" s="3"/>
      <c r="AJ423" s="4"/>
      <c r="AK423" s="3"/>
      <c r="AL423" s="3"/>
      <c r="AM423" s="3"/>
      <c r="AN423" s="3"/>
      <c r="AO423" t="str">
        <f t="shared" si="13"/>
        <v/>
      </c>
    </row>
    <row r="424" spans="1:41" ht="40.5">
      <c r="A424">
        <f>COUNTIF($F$2:F424,F424)</f>
        <v>0</v>
      </c>
      <c r="B424" t="str">
        <f t="shared" si="12"/>
        <v>0</v>
      </c>
      <c r="C424" s="3"/>
      <c r="D424" s="3"/>
      <c r="E424" s="3"/>
      <c r="F424" s="3"/>
      <c r="G424" s="3"/>
      <c r="H424" s="3"/>
      <c r="I424" s="3"/>
      <c r="J424" s="4"/>
      <c r="K424" s="3" t="s">
        <v>1025</v>
      </c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 t="s">
        <v>3789</v>
      </c>
      <c r="W424" s="3" t="s">
        <v>953</v>
      </c>
      <c r="X424" s="3" t="s">
        <v>1026</v>
      </c>
      <c r="Y424" s="3" t="s">
        <v>5071</v>
      </c>
      <c r="Z424" s="3" t="s">
        <v>6342</v>
      </c>
      <c r="AA424" s="3"/>
      <c r="AB424" s="3"/>
      <c r="AC424" s="4"/>
      <c r="AD424" s="4"/>
      <c r="AE424" s="3"/>
      <c r="AF424" s="3"/>
      <c r="AG424" s="4"/>
      <c r="AH424" s="4"/>
      <c r="AI424" s="3"/>
      <c r="AJ424" s="4"/>
      <c r="AK424" s="3"/>
      <c r="AL424" s="3"/>
      <c r="AM424" s="3"/>
      <c r="AN424" s="3"/>
      <c r="AO424" t="str">
        <f t="shared" si="13"/>
        <v/>
      </c>
    </row>
    <row r="425" spans="1:41" ht="40.5">
      <c r="A425">
        <f>COUNTIF($F$2:F425,F425)</f>
        <v>0</v>
      </c>
      <c r="B425" t="str">
        <f t="shared" si="12"/>
        <v>0</v>
      </c>
      <c r="C425" s="3"/>
      <c r="D425" s="3"/>
      <c r="E425" s="3"/>
      <c r="F425" s="3"/>
      <c r="G425" s="3"/>
      <c r="H425" s="3"/>
      <c r="I425" s="3"/>
      <c r="J425" s="4"/>
      <c r="K425" s="3" t="s">
        <v>1027</v>
      </c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 t="s">
        <v>3790</v>
      </c>
      <c r="W425" s="3" t="s">
        <v>4639</v>
      </c>
      <c r="X425" s="3" t="s">
        <v>1028</v>
      </c>
      <c r="Y425" s="3" t="s">
        <v>5072</v>
      </c>
      <c r="Z425" s="3" t="s">
        <v>6343</v>
      </c>
      <c r="AA425" s="3"/>
      <c r="AB425" s="3"/>
      <c r="AC425" s="4"/>
      <c r="AD425" s="4"/>
      <c r="AE425" s="3"/>
      <c r="AF425" s="3"/>
      <c r="AG425" s="4"/>
      <c r="AH425" s="4"/>
      <c r="AI425" s="3"/>
      <c r="AJ425" s="4"/>
      <c r="AK425" s="3"/>
      <c r="AL425" s="3"/>
      <c r="AM425" s="3"/>
      <c r="AN425" s="3"/>
      <c r="AO425" t="str">
        <f t="shared" si="13"/>
        <v/>
      </c>
    </row>
    <row r="426" spans="1:41" ht="27">
      <c r="A426">
        <f>COUNTIF($F$2:F426,F426)</f>
        <v>0</v>
      </c>
      <c r="B426" t="str">
        <f t="shared" si="12"/>
        <v>0</v>
      </c>
      <c r="C426" s="3"/>
      <c r="D426" s="3"/>
      <c r="E426" s="3"/>
      <c r="F426" s="3"/>
      <c r="G426" s="3"/>
      <c r="H426" s="3"/>
      <c r="I426" s="3"/>
      <c r="J426" s="4"/>
      <c r="K426" s="3" t="s">
        <v>1029</v>
      </c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 t="s">
        <v>3791</v>
      </c>
      <c r="W426" s="3" t="s">
        <v>959</v>
      </c>
      <c r="X426" s="3" t="s">
        <v>1030</v>
      </c>
      <c r="Y426" s="3" t="s">
        <v>5073</v>
      </c>
      <c r="Z426" s="3" t="s">
        <v>6344</v>
      </c>
      <c r="AA426" s="3"/>
      <c r="AB426" s="3"/>
      <c r="AC426" s="4"/>
      <c r="AD426" s="4"/>
      <c r="AE426" s="3"/>
      <c r="AF426" s="3"/>
      <c r="AG426" s="4"/>
      <c r="AH426" s="4"/>
      <c r="AI426" s="3"/>
      <c r="AJ426" s="4"/>
      <c r="AK426" s="3"/>
      <c r="AL426" s="3"/>
      <c r="AM426" s="3"/>
      <c r="AN426" s="3"/>
      <c r="AO426" t="str">
        <f t="shared" si="13"/>
        <v/>
      </c>
    </row>
    <row r="427" spans="1:41" ht="40.5">
      <c r="A427">
        <f>COUNTIF($F$2:F427,F427)</f>
        <v>0</v>
      </c>
      <c r="B427" t="str">
        <f t="shared" si="12"/>
        <v>0</v>
      </c>
      <c r="C427" s="3"/>
      <c r="D427" s="3"/>
      <c r="E427" s="3"/>
      <c r="F427" s="3"/>
      <c r="G427" s="3"/>
      <c r="H427" s="3"/>
      <c r="I427" s="3"/>
      <c r="J427" s="4"/>
      <c r="K427" s="3" t="s">
        <v>1031</v>
      </c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 t="s">
        <v>3792</v>
      </c>
      <c r="W427" s="3" t="s">
        <v>977</v>
      </c>
      <c r="X427" s="3" t="s">
        <v>7254</v>
      </c>
      <c r="Y427" s="3" t="s">
        <v>5074</v>
      </c>
      <c r="Z427" s="3" t="s">
        <v>6345</v>
      </c>
      <c r="AA427" s="3"/>
      <c r="AB427" s="3"/>
      <c r="AC427" s="4"/>
      <c r="AD427" s="4"/>
      <c r="AE427" s="3"/>
      <c r="AF427" s="3"/>
      <c r="AG427" s="4"/>
      <c r="AH427" s="4"/>
      <c r="AI427" s="3"/>
      <c r="AJ427" s="4"/>
      <c r="AK427" s="3"/>
      <c r="AL427" s="3"/>
      <c r="AM427" s="3"/>
      <c r="AN427" s="3"/>
      <c r="AO427" t="str">
        <f t="shared" si="13"/>
        <v/>
      </c>
    </row>
    <row r="428" spans="1:41" ht="40.5">
      <c r="A428">
        <f>COUNTIF($F$2:F428,F428)</f>
        <v>0</v>
      </c>
      <c r="B428" t="str">
        <f t="shared" si="12"/>
        <v>0</v>
      </c>
      <c r="C428" s="3"/>
      <c r="D428" s="3"/>
      <c r="E428" s="3"/>
      <c r="F428" s="3"/>
      <c r="G428" s="3"/>
      <c r="H428" s="3"/>
      <c r="I428" s="3"/>
      <c r="J428" s="4"/>
      <c r="K428" s="3" t="s">
        <v>1032</v>
      </c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 t="s">
        <v>3793</v>
      </c>
      <c r="W428" s="3" t="s">
        <v>1020</v>
      </c>
      <c r="X428" s="3" t="s">
        <v>1033</v>
      </c>
      <c r="Y428" s="3" t="s">
        <v>5075</v>
      </c>
      <c r="Z428" s="3" t="s">
        <v>6346</v>
      </c>
      <c r="AA428" s="3"/>
      <c r="AB428" s="3"/>
      <c r="AC428" s="4"/>
      <c r="AD428" s="4"/>
      <c r="AE428" s="3"/>
      <c r="AF428" s="3"/>
      <c r="AG428" s="4"/>
      <c r="AH428" s="4"/>
      <c r="AI428" s="3"/>
      <c r="AJ428" s="4"/>
      <c r="AK428" s="3"/>
      <c r="AL428" s="3"/>
      <c r="AM428" s="3"/>
      <c r="AN428" s="3"/>
      <c r="AO428" t="str">
        <f t="shared" si="13"/>
        <v/>
      </c>
    </row>
    <row r="429" spans="1:41" ht="27">
      <c r="A429">
        <f>COUNTIF($F$2:F429,F429)</f>
        <v>0</v>
      </c>
      <c r="B429" t="str">
        <f t="shared" si="12"/>
        <v>0</v>
      </c>
      <c r="C429" s="3"/>
      <c r="D429" s="3"/>
      <c r="E429" s="3"/>
      <c r="F429" s="3"/>
      <c r="G429" s="3"/>
      <c r="H429" s="3"/>
      <c r="I429" s="3"/>
      <c r="J429" s="4"/>
      <c r="K429" s="3" t="s">
        <v>1034</v>
      </c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 t="s">
        <v>3794</v>
      </c>
      <c r="W429" s="3" t="s">
        <v>971</v>
      </c>
      <c r="X429" s="3" t="s">
        <v>1035</v>
      </c>
      <c r="Y429" s="3" t="s">
        <v>5076</v>
      </c>
      <c r="Z429" s="3" t="s">
        <v>6347</v>
      </c>
      <c r="AA429" s="3"/>
      <c r="AB429" s="3"/>
      <c r="AC429" s="4"/>
      <c r="AD429" s="4"/>
      <c r="AE429" s="3"/>
      <c r="AF429" s="3"/>
      <c r="AG429" s="4"/>
      <c r="AH429" s="4"/>
      <c r="AI429" s="3"/>
      <c r="AJ429" s="4"/>
      <c r="AK429" s="3"/>
      <c r="AL429" s="3"/>
      <c r="AM429" s="3"/>
      <c r="AN429" s="3"/>
      <c r="AO429" t="str">
        <f t="shared" si="13"/>
        <v/>
      </c>
    </row>
    <row r="430" spans="1:41" ht="40.5">
      <c r="A430">
        <f>COUNTIF($F$2:F430,F430)</f>
        <v>0</v>
      </c>
      <c r="B430" t="str">
        <f t="shared" si="12"/>
        <v>0</v>
      </c>
      <c r="C430" s="3"/>
      <c r="D430" s="3"/>
      <c r="E430" s="3"/>
      <c r="F430" s="3"/>
      <c r="G430" s="3"/>
      <c r="H430" s="3"/>
      <c r="I430" s="3"/>
      <c r="J430" s="4"/>
      <c r="K430" s="3" t="s">
        <v>3345</v>
      </c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 t="s">
        <v>3795</v>
      </c>
      <c r="W430" s="3" t="s">
        <v>4640</v>
      </c>
      <c r="X430" s="3" t="s">
        <v>7255</v>
      </c>
      <c r="Y430" s="3" t="s">
        <v>5077</v>
      </c>
      <c r="Z430" s="3" t="s">
        <v>6348</v>
      </c>
      <c r="AA430" s="3"/>
      <c r="AB430" s="3"/>
      <c r="AC430" s="4"/>
      <c r="AD430" s="4"/>
      <c r="AE430" s="3"/>
      <c r="AF430" s="3"/>
      <c r="AG430" s="4"/>
      <c r="AH430" s="4"/>
      <c r="AI430" s="3"/>
      <c r="AJ430" s="4"/>
      <c r="AK430" s="3"/>
      <c r="AL430" s="3"/>
      <c r="AM430" s="3"/>
      <c r="AN430" s="3"/>
      <c r="AO430" t="str">
        <f t="shared" si="13"/>
        <v/>
      </c>
    </row>
    <row r="431" spans="1:41" ht="40.5">
      <c r="A431">
        <f>COUNTIF($F$2:F431,F431)</f>
        <v>0</v>
      </c>
      <c r="B431" t="str">
        <f t="shared" si="12"/>
        <v>0</v>
      </c>
      <c r="C431" s="3"/>
      <c r="D431" s="3"/>
      <c r="E431" s="3"/>
      <c r="F431" s="3"/>
      <c r="G431" s="3"/>
      <c r="H431" s="3"/>
      <c r="I431" s="3"/>
      <c r="J431" s="4"/>
      <c r="K431" s="3" t="s">
        <v>1054</v>
      </c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 t="s">
        <v>3796</v>
      </c>
      <c r="W431" s="3" t="s">
        <v>1040</v>
      </c>
      <c r="X431" s="3" t="s">
        <v>1055</v>
      </c>
      <c r="Y431" s="3" t="s">
        <v>5078</v>
      </c>
      <c r="Z431" s="3" t="s">
        <v>6349</v>
      </c>
      <c r="AA431" s="3"/>
      <c r="AB431" s="3"/>
      <c r="AC431" s="4"/>
      <c r="AD431" s="4"/>
      <c r="AE431" s="3"/>
      <c r="AF431" s="3"/>
      <c r="AG431" s="4"/>
      <c r="AH431" s="4"/>
      <c r="AI431" s="3"/>
      <c r="AJ431" s="4"/>
      <c r="AK431" s="3"/>
      <c r="AL431" s="3"/>
      <c r="AM431" s="3"/>
      <c r="AN431" s="3"/>
      <c r="AO431" t="str">
        <f t="shared" si="13"/>
        <v/>
      </c>
    </row>
    <row r="432" spans="1:41" ht="40.5">
      <c r="A432">
        <f>COUNTIF($F$2:F432,F432)</f>
        <v>0</v>
      </c>
      <c r="B432" t="str">
        <f t="shared" si="12"/>
        <v>0</v>
      </c>
      <c r="C432" s="3"/>
      <c r="D432" s="3"/>
      <c r="E432" s="3"/>
      <c r="F432" s="3"/>
      <c r="G432" s="3"/>
      <c r="H432" s="3"/>
      <c r="I432" s="3"/>
      <c r="J432" s="4"/>
      <c r="K432" s="3" t="s">
        <v>1036</v>
      </c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 t="s">
        <v>3797</v>
      </c>
      <c r="W432" s="3" t="s">
        <v>1037</v>
      </c>
      <c r="X432" s="3" t="s">
        <v>1038</v>
      </c>
      <c r="Y432" s="3" t="s">
        <v>5079</v>
      </c>
      <c r="Z432" s="3" t="s">
        <v>6350</v>
      </c>
      <c r="AA432" s="3"/>
      <c r="AB432" s="3"/>
      <c r="AC432" s="4"/>
      <c r="AD432" s="4"/>
      <c r="AE432" s="3"/>
      <c r="AF432" s="3"/>
      <c r="AG432" s="4"/>
      <c r="AH432" s="4"/>
      <c r="AI432" s="3"/>
      <c r="AJ432" s="4"/>
      <c r="AK432" s="3"/>
      <c r="AL432" s="3"/>
      <c r="AM432" s="3"/>
      <c r="AN432" s="3"/>
      <c r="AO432" t="str">
        <f t="shared" si="13"/>
        <v/>
      </c>
    </row>
    <row r="433" spans="1:41" ht="40.5">
      <c r="A433">
        <f>COUNTIF($F$2:F433,F433)</f>
        <v>0</v>
      </c>
      <c r="B433" t="str">
        <f t="shared" si="12"/>
        <v>0</v>
      </c>
      <c r="C433" s="3"/>
      <c r="D433" s="3"/>
      <c r="E433" s="3"/>
      <c r="F433" s="3"/>
      <c r="G433" s="3"/>
      <c r="H433" s="3"/>
      <c r="I433" s="3"/>
      <c r="J433" s="4"/>
      <c r="K433" s="3" t="s">
        <v>1039</v>
      </c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 t="s">
        <v>3798</v>
      </c>
      <c r="W433" s="3" t="s">
        <v>1040</v>
      </c>
      <c r="X433" s="3" t="s">
        <v>1041</v>
      </c>
      <c r="Y433" s="3" t="s">
        <v>5080</v>
      </c>
      <c r="Z433" s="3" t="s">
        <v>6351</v>
      </c>
      <c r="AA433" s="3"/>
      <c r="AB433" s="3"/>
      <c r="AC433" s="4"/>
      <c r="AD433" s="4"/>
      <c r="AE433" s="3"/>
      <c r="AF433" s="3"/>
      <c r="AG433" s="4"/>
      <c r="AH433" s="4"/>
      <c r="AI433" s="3"/>
      <c r="AJ433" s="4"/>
      <c r="AK433" s="3"/>
      <c r="AL433" s="3"/>
      <c r="AM433" s="3"/>
      <c r="AN433" s="3"/>
      <c r="AO433" t="str">
        <f t="shared" si="13"/>
        <v/>
      </c>
    </row>
    <row r="434" spans="1:41" ht="40.5">
      <c r="A434">
        <f>COUNTIF($F$2:F434,F434)</f>
        <v>0</v>
      </c>
      <c r="B434" t="str">
        <f t="shared" si="12"/>
        <v>0</v>
      </c>
      <c r="C434" s="3"/>
      <c r="D434" s="3"/>
      <c r="E434" s="3"/>
      <c r="F434" s="3"/>
      <c r="G434" s="3"/>
      <c r="H434" s="3"/>
      <c r="I434" s="3"/>
      <c r="J434" s="4"/>
      <c r="K434" s="3" t="s">
        <v>1042</v>
      </c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 t="s">
        <v>3799</v>
      </c>
      <c r="W434" s="3" t="s">
        <v>1043</v>
      </c>
      <c r="X434" s="3" t="s">
        <v>1044</v>
      </c>
      <c r="Y434" s="3" t="s">
        <v>5081</v>
      </c>
      <c r="Z434" s="3" t="s">
        <v>6352</v>
      </c>
      <c r="AA434" s="3"/>
      <c r="AB434" s="3"/>
      <c r="AC434" s="4"/>
      <c r="AD434" s="4"/>
      <c r="AE434" s="3"/>
      <c r="AF434" s="3"/>
      <c r="AG434" s="4"/>
      <c r="AH434" s="4"/>
      <c r="AI434" s="3"/>
      <c r="AJ434" s="4"/>
      <c r="AK434" s="3"/>
      <c r="AL434" s="3"/>
      <c r="AM434" s="3"/>
      <c r="AN434" s="3"/>
      <c r="AO434" t="str">
        <f t="shared" si="13"/>
        <v/>
      </c>
    </row>
    <row r="435" spans="1:41" ht="40.5">
      <c r="A435">
        <f>COUNTIF($F$2:F435,F435)</f>
        <v>0</v>
      </c>
      <c r="B435" t="str">
        <f t="shared" si="12"/>
        <v>0</v>
      </c>
      <c r="C435" s="3"/>
      <c r="D435" s="3"/>
      <c r="E435" s="3"/>
      <c r="F435" s="3"/>
      <c r="G435" s="3"/>
      <c r="H435" s="3"/>
      <c r="I435" s="3"/>
      <c r="J435" s="4"/>
      <c r="K435" s="3" t="s">
        <v>1045</v>
      </c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 t="s">
        <v>3800</v>
      </c>
      <c r="W435" s="3" t="s">
        <v>1046</v>
      </c>
      <c r="X435" s="3" t="s">
        <v>1047</v>
      </c>
      <c r="Y435" s="3" t="s">
        <v>5082</v>
      </c>
      <c r="Z435" s="3" t="s">
        <v>6353</v>
      </c>
      <c r="AA435" s="3"/>
      <c r="AB435" s="3"/>
      <c r="AC435" s="4"/>
      <c r="AD435" s="4"/>
      <c r="AE435" s="3"/>
      <c r="AF435" s="3"/>
      <c r="AG435" s="4"/>
      <c r="AH435" s="4"/>
      <c r="AI435" s="3"/>
      <c r="AJ435" s="4"/>
      <c r="AK435" s="3"/>
      <c r="AL435" s="3"/>
      <c r="AM435" s="3"/>
      <c r="AN435" s="3"/>
      <c r="AO435" t="str">
        <f t="shared" si="13"/>
        <v/>
      </c>
    </row>
    <row r="436" spans="1:41" ht="40.5">
      <c r="A436">
        <f>COUNTIF($F$2:F436,F436)</f>
        <v>0</v>
      </c>
      <c r="B436" t="str">
        <f t="shared" si="12"/>
        <v>0</v>
      </c>
      <c r="C436" s="3"/>
      <c r="D436" s="3"/>
      <c r="E436" s="3"/>
      <c r="F436" s="3"/>
      <c r="G436" s="3"/>
      <c r="H436" s="3"/>
      <c r="I436" s="3"/>
      <c r="J436" s="4"/>
      <c r="K436" s="3" t="s">
        <v>1048</v>
      </c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 t="s">
        <v>3801</v>
      </c>
      <c r="W436" s="3" t="s">
        <v>1040</v>
      </c>
      <c r="X436" s="3" t="s">
        <v>1049</v>
      </c>
      <c r="Y436" s="3" t="s">
        <v>5083</v>
      </c>
      <c r="Z436" s="3" t="s">
        <v>6354</v>
      </c>
      <c r="AA436" s="3"/>
      <c r="AB436" s="3"/>
      <c r="AC436" s="4"/>
      <c r="AD436" s="4"/>
      <c r="AE436" s="3"/>
      <c r="AF436" s="3"/>
      <c r="AG436" s="4"/>
      <c r="AH436" s="4"/>
      <c r="AI436" s="3"/>
      <c r="AJ436" s="4"/>
      <c r="AK436" s="3"/>
      <c r="AL436" s="3"/>
      <c r="AM436" s="3"/>
      <c r="AN436" s="3"/>
      <c r="AO436" t="str">
        <f t="shared" si="13"/>
        <v/>
      </c>
    </row>
    <row r="437" spans="1:41" ht="54">
      <c r="A437">
        <f>COUNTIF($F$2:F437,F437)</f>
        <v>0</v>
      </c>
      <c r="B437" t="str">
        <f t="shared" si="12"/>
        <v>0</v>
      </c>
      <c r="C437" s="3"/>
      <c r="D437" s="3"/>
      <c r="E437" s="3"/>
      <c r="F437" s="3"/>
      <c r="G437" s="3"/>
      <c r="H437" s="3"/>
      <c r="I437" s="3"/>
      <c r="J437" s="4"/>
      <c r="K437" s="3" t="s">
        <v>1050</v>
      </c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 t="s">
        <v>3802</v>
      </c>
      <c r="W437" s="3" t="s">
        <v>1046</v>
      </c>
      <c r="X437" s="3" t="s">
        <v>3140</v>
      </c>
      <c r="Y437" s="3" t="s">
        <v>5084</v>
      </c>
      <c r="Z437" s="3" t="s">
        <v>6355</v>
      </c>
      <c r="AA437" s="3"/>
      <c r="AB437" s="3"/>
      <c r="AC437" s="4"/>
      <c r="AD437" s="4"/>
      <c r="AE437" s="3"/>
      <c r="AF437" s="3"/>
      <c r="AG437" s="4"/>
      <c r="AH437" s="4"/>
      <c r="AI437" s="3"/>
      <c r="AJ437" s="4"/>
      <c r="AK437" s="3"/>
      <c r="AL437" s="3"/>
      <c r="AM437" s="3"/>
      <c r="AN437" s="3"/>
      <c r="AO437" t="str">
        <f t="shared" si="13"/>
        <v/>
      </c>
    </row>
    <row r="438" spans="1:41" ht="40.5">
      <c r="A438">
        <f>COUNTIF($F$2:F438,F438)</f>
        <v>0</v>
      </c>
      <c r="B438" t="str">
        <f t="shared" si="12"/>
        <v>0</v>
      </c>
      <c r="C438" s="3"/>
      <c r="D438" s="3"/>
      <c r="E438" s="3"/>
      <c r="F438" s="3"/>
      <c r="G438" s="3"/>
      <c r="H438" s="3"/>
      <c r="I438" s="3"/>
      <c r="J438" s="4"/>
      <c r="K438" s="3" t="s">
        <v>1051</v>
      </c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 t="s">
        <v>3803</v>
      </c>
      <c r="W438" s="3" t="s">
        <v>1052</v>
      </c>
      <c r="X438" s="3" t="s">
        <v>1053</v>
      </c>
      <c r="Y438" s="3" t="s">
        <v>5085</v>
      </c>
      <c r="Z438" s="3" t="s">
        <v>6356</v>
      </c>
      <c r="AA438" s="3"/>
      <c r="AB438" s="3"/>
      <c r="AC438" s="4"/>
      <c r="AD438" s="4"/>
      <c r="AE438" s="3"/>
      <c r="AF438" s="3"/>
      <c r="AG438" s="4"/>
      <c r="AH438" s="4"/>
      <c r="AI438" s="3"/>
      <c r="AJ438" s="4"/>
      <c r="AK438" s="3"/>
      <c r="AL438" s="3"/>
      <c r="AM438" s="3"/>
      <c r="AN438" s="3"/>
      <c r="AO438" t="str">
        <f t="shared" si="13"/>
        <v/>
      </c>
    </row>
    <row r="439" spans="1:41" ht="54">
      <c r="A439">
        <f>COUNTIF($F$2:F439,F439)</f>
        <v>0</v>
      </c>
      <c r="B439" t="str">
        <f t="shared" si="12"/>
        <v>0</v>
      </c>
      <c r="C439" s="3"/>
      <c r="D439" s="3"/>
      <c r="E439" s="3"/>
      <c r="F439" s="3"/>
      <c r="G439" s="3"/>
      <c r="H439" s="3"/>
      <c r="I439" s="3"/>
      <c r="J439" s="4"/>
      <c r="K439" s="3" t="s">
        <v>3141</v>
      </c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 t="s">
        <v>3804</v>
      </c>
      <c r="W439" s="3" t="s">
        <v>4641</v>
      </c>
      <c r="X439" s="3" t="s">
        <v>3139</v>
      </c>
      <c r="Y439" s="3" t="s">
        <v>5086</v>
      </c>
      <c r="Z439" s="3" t="s">
        <v>6357</v>
      </c>
      <c r="AA439" s="3"/>
      <c r="AB439" s="3"/>
      <c r="AC439" s="4"/>
      <c r="AD439" s="4"/>
      <c r="AE439" s="3"/>
      <c r="AF439" s="3"/>
      <c r="AG439" s="4"/>
      <c r="AH439" s="4"/>
      <c r="AI439" s="3"/>
      <c r="AJ439" s="4"/>
      <c r="AK439" s="3"/>
      <c r="AL439" s="3"/>
      <c r="AM439" s="3"/>
      <c r="AN439" s="3"/>
      <c r="AO439" t="str">
        <f t="shared" si="13"/>
        <v/>
      </c>
    </row>
    <row r="440" spans="1:41" ht="27">
      <c r="A440">
        <f>COUNTIF($F$2:F440,F440)</f>
        <v>0</v>
      </c>
      <c r="B440" t="str">
        <f t="shared" si="12"/>
        <v>0</v>
      </c>
      <c r="C440" s="3"/>
      <c r="D440" s="3"/>
      <c r="E440" s="3"/>
      <c r="F440" s="3"/>
      <c r="G440" s="3"/>
      <c r="H440" s="3"/>
      <c r="I440" s="3"/>
      <c r="J440" s="4"/>
      <c r="K440" s="3" t="s">
        <v>1056</v>
      </c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 t="s">
        <v>3805</v>
      </c>
      <c r="W440" s="3" t="s">
        <v>1040</v>
      </c>
      <c r="X440" s="3" t="s">
        <v>1057</v>
      </c>
      <c r="Y440" s="3" t="s">
        <v>5087</v>
      </c>
      <c r="Z440" s="3" t="s">
        <v>6358</v>
      </c>
      <c r="AA440" s="3"/>
      <c r="AB440" s="3"/>
      <c r="AC440" s="4"/>
      <c r="AD440" s="4"/>
      <c r="AE440" s="3"/>
      <c r="AF440" s="3"/>
      <c r="AG440" s="4"/>
      <c r="AH440" s="4"/>
      <c r="AI440" s="3"/>
      <c r="AJ440" s="4"/>
      <c r="AK440" s="3"/>
      <c r="AL440" s="3"/>
      <c r="AM440" s="3"/>
      <c r="AN440" s="3"/>
      <c r="AO440" t="str">
        <f t="shared" si="13"/>
        <v/>
      </c>
    </row>
    <row r="441" spans="1:41" ht="40.5">
      <c r="A441">
        <f>COUNTIF($F$2:F441,F441)</f>
        <v>0</v>
      </c>
      <c r="B441" t="str">
        <f t="shared" si="12"/>
        <v>0</v>
      </c>
      <c r="C441" s="3"/>
      <c r="D441" s="3"/>
      <c r="E441" s="3"/>
      <c r="F441" s="3"/>
      <c r="G441" s="3"/>
      <c r="H441" s="3"/>
      <c r="I441" s="3"/>
      <c r="J441" s="4"/>
      <c r="K441" s="3" t="s">
        <v>1058</v>
      </c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 t="s">
        <v>3806</v>
      </c>
      <c r="W441" s="3" t="s">
        <v>1059</v>
      </c>
      <c r="X441" s="3" t="s">
        <v>1060</v>
      </c>
      <c r="Y441" s="3" t="s">
        <v>5088</v>
      </c>
      <c r="Z441" s="3" t="s">
        <v>6359</v>
      </c>
      <c r="AA441" s="3"/>
      <c r="AB441" s="3"/>
      <c r="AC441" s="4"/>
      <c r="AD441" s="4"/>
      <c r="AE441" s="3"/>
      <c r="AF441" s="3"/>
      <c r="AG441" s="4"/>
      <c r="AH441" s="4"/>
      <c r="AI441" s="3"/>
      <c r="AJ441" s="4"/>
      <c r="AK441" s="3"/>
      <c r="AL441" s="3"/>
      <c r="AM441" s="3"/>
      <c r="AN441" s="3"/>
      <c r="AO441" t="str">
        <f t="shared" si="13"/>
        <v/>
      </c>
    </row>
    <row r="442" spans="1:41" ht="40.5">
      <c r="A442">
        <f>COUNTIF($F$2:F442,F442)</f>
        <v>0</v>
      </c>
      <c r="B442" t="str">
        <f t="shared" si="12"/>
        <v>0</v>
      </c>
      <c r="C442" s="3"/>
      <c r="D442" s="3"/>
      <c r="E442" s="3"/>
      <c r="F442" s="3"/>
      <c r="G442" s="3"/>
      <c r="H442" s="3"/>
      <c r="I442" s="3"/>
      <c r="J442" s="4"/>
      <c r="K442" s="3" t="s">
        <v>1061</v>
      </c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 t="s">
        <v>3807</v>
      </c>
      <c r="W442" s="3" t="s">
        <v>1062</v>
      </c>
      <c r="X442" s="3" t="s">
        <v>1063</v>
      </c>
      <c r="Y442" s="3" t="s">
        <v>5089</v>
      </c>
      <c r="Z442" s="3" t="s">
        <v>6360</v>
      </c>
      <c r="AA442" s="3"/>
      <c r="AB442" s="3"/>
      <c r="AC442" s="4"/>
      <c r="AD442" s="4"/>
      <c r="AE442" s="3"/>
      <c r="AF442" s="3"/>
      <c r="AG442" s="4"/>
      <c r="AH442" s="4"/>
      <c r="AI442" s="3"/>
      <c r="AJ442" s="4"/>
      <c r="AK442" s="3"/>
      <c r="AL442" s="3"/>
      <c r="AM442" s="3"/>
      <c r="AN442" s="3"/>
      <c r="AO442" t="str">
        <f t="shared" si="13"/>
        <v/>
      </c>
    </row>
    <row r="443" spans="1:41" ht="40.5">
      <c r="A443">
        <f>COUNTIF($F$2:F443,F443)</f>
        <v>0</v>
      </c>
      <c r="B443" t="str">
        <f t="shared" si="12"/>
        <v>0</v>
      </c>
      <c r="C443" s="3"/>
      <c r="D443" s="3"/>
      <c r="E443" s="3"/>
      <c r="F443" s="3"/>
      <c r="G443" s="3"/>
      <c r="H443" s="3"/>
      <c r="I443" s="3"/>
      <c r="J443" s="4"/>
      <c r="K443" s="3" t="s">
        <v>1064</v>
      </c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 t="s">
        <v>3808</v>
      </c>
      <c r="W443" s="3" t="s">
        <v>1065</v>
      </c>
      <c r="X443" s="3" t="s">
        <v>1066</v>
      </c>
      <c r="Y443" s="3" t="s">
        <v>5090</v>
      </c>
      <c r="Z443" s="3" t="s">
        <v>6361</v>
      </c>
      <c r="AA443" s="3"/>
      <c r="AB443" s="3"/>
      <c r="AC443" s="4"/>
      <c r="AD443" s="4"/>
      <c r="AE443" s="3"/>
      <c r="AF443" s="3"/>
      <c r="AG443" s="4"/>
      <c r="AH443" s="4"/>
      <c r="AI443" s="3"/>
      <c r="AJ443" s="4"/>
      <c r="AK443" s="3"/>
      <c r="AL443" s="3"/>
      <c r="AM443" s="3"/>
      <c r="AN443" s="3"/>
      <c r="AO443" t="str">
        <f t="shared" si="13"/>
        <v/>
      </c>
    </row>
    <row r="444" spans="1:41" ht="40.5">
      <c r="A444">
        <f>COUNTIF($F$2:F444,F444)</f>
        <v>0</v>
      </c>
      <c r="B444" t="str">
        <f t="shared" si="12"/>
        <v>0</v>
      </c>
      <c r="C444" s="3"/>
      <c r="D444" s="3"/>
      <c r="E444" s="3"/>
      <c r="F444" s="3"/>
      <c r="G444" s="3"/>
      <c r="H444" s="3"/>
      <c r="I444" s="3"/>
      <c r="J444" s="4"/>
      <c r="K444" s="3" t="s">
        <v>1067</v>
      </c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 t="s">
        <v>3809</v>
      </c>
      <c r="W444" s="3" t="s">
        <v>1068</v>
      </c>
      <c r="X444" s="3" t="s">
        <v>1069</v>
      </c>
      <c r="Y444" s="3" t="s">
        <v>5091</v>
      </c>
      <c r="Z444" s="3" t="s">
        <v>6362</v>
      </c>
      <c r="AA444" s="3"/>
      <c r="AB444" s="3"/>
      <c r="AC444" s="4"/>
      <c r="AD444" s="4"/>
      <c r="AE444" s="3"/>
      <c r="AF444" s="3"/>
      <c r="AG444" s="4"/>
      <c r="AH444" s="4"/>
      <c r="AI444" s="3"/>
      <c r="AJ444" s="4"/>
      <c r="AK444" s="3"/>
      <c r="AL444" s="3"/>
      <c r="AM444" s="3"/>
      <c r="AN444" s="3"/>
      <c r="AO444" t="str">
        <f t="shared" si="13"/>
        <v/>
      </c>
    </row>
    <row r="445" spans="1:41" ht="40.5">
      <c r="A445">
        <f>COUNTIF($F$2:F445,F445)</f>
        <v>0</v>
      </c>
      <c r="B445" t="str">
        <f t="shared" si="12"/>
        <v>0</v>
      </c>
      <c r="C445" s="3"/>
      <c r="D445" s="3"/>
      <c r="E445" s="3"/>
      <c r="F445" s="3"/>
      <c r="G445" s="3"/>
      <c r="H445" s="3"/>
      <c r="I445" s="3"/>
      <c r="J445" s="4"/>
      <c r="K445" s="3" t="s">
        <v>1070</v>
      </c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 t="s">
        <v>3810</v>
      </c>
      <c r="W445" s="3" t="s">
        <v>1071</v>
      </c>
      <c r="X445" s="3" t="s">
        <v>1072</v>
      </c>
      <c r="Y445" s="3" t="s">
        <v>5092</v>
      </c>
      <c r="Z445" s="3" t="s">
        <v>6363</v>
      </c>
      <c r="AA445" s="3"/>
      <c r="AB445" s="3"/>
      <c r="AC445" s="4"/>
      <c r="AD445" s="4"/>
      <c r="AE445" s="3"/>
      <c r="AF445" s="3"/>
      <c r="AG445" s="4"/>
      <c r="AH445" s="4"/>
      <c r="AI445" s="3"/>
      <c r="AJ445" s="4"/>
      <c r="AK445" s="3"/>
      <c r="AL445" s="3"/>
      <c r="AM445" s="3"/>
      <c r="AN445" s="3"/>
      <c r="AO445" t="str">
        <f t="shared" si="13"/>
        <v/>
      </c>
    </row>
    <row r="446" spans="1:41" ht="40.5">
      <c r="A446">
        <f>COUNTIF($F$2:F446,F446)</f>
        <v>0</v>
      </c>
      <c r="B446" t="str">
        <f t="shared" si="12"/>
        <v>0</v>
      </c>
      <c r="C446" s="3"/>
      <c r="D446" s="3"/>
      <c r="E446" s="3"/>
      <c r="F446" s="3"/>
      <c r="G446" s="3"/>
      <c r="H446" s="3"/>
      <c r="I446" s="3"/>
      <c r="J446" s="4"/>
      <c r="K446" s="3" t="s">
        <v>1073</v>
      </c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 t="s">
        <v>3811</v>
      </c>
      <c r="W446" s="3" t="s">
        <v>1074</v>
      </c>
      <c r="X446" s="3" t="s">
        <v>1075</v>
      </c>
      <c r="Y446" s="3" t="s">
        <v>5093</v>
      </c>
      <c r="Z446" s="3" t="s">
        <v>6364</v>
      </c>
      <c r="AA446" s="3"/>
      <c r="AB446" s="3"/>
      <c r="AC446" s="4"/>
      <c r="AD446" s="4"/>
      <c r="AE446" s="3"/>
      <c r="AF446" s="3"/>
      <c r="AG446" s="4"/>
      <c r="AH446" s="4"/>
      <c r="AI446" s="3"/>
      <c r="AJ446" s="4"/>
      <c r="AK446" s="3"/>
      <c r="AL446" s="3"/>
      <c r="AM446" s="3"/>
      <c r="AN446" s="3"/>
      <c r="AO446" t="str">
        <f t="shared" si="13"/>
        <v/>
      </c>
    </row>
    <row r="447" spans="1:41" ht="40.5">
      <c r="A447">
        <f>COUNTIF($F$2:F447,F447)</f>
        <v>0</v>
      </c>
      <c r="B447" t="str">
        <f t="shared" si="12"/>
        <v>0</v>
      </c>
      <c r="C447" s="3"/>
      <c r="D447" s="3"/>
      <c r="E447" s="3"/>
      <c r="F447" s="3"/>
      <c r="G447" s="3"/>
      <c r="H447" s="3"/>
      <c r="I447" s="3"/>
      <c r="J447" s="4"/>
      <c r="K447" s="3" t="s">
        <v>1078</v>
      </c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 t="s">
        <v>3812</v>
      </c>
      <c r="W447" s="3" t="s">
        <v>1079</v>
      </c>
      <c r="X447" s="3" t="s">
        <v>1080</v>
      </c>
      <c r="Y447" s="3" t="s">
        <v>5094</v>
      </c>
      <c r="Z447" s="3" t="s">
        <v>6365</v>
      </c>
      <c r="AA447" s="3"/>
      <c r="AB447" s="3"/>
      <c r="AC447" s="4"/>
      <c r="AD447" s="4"/>
      <c r="AE447" s="3"/>
      <c r="AF447" s="3"/>
      <c r="AG447" s="4"/>
      <c r="AH447" s="4"/>
      <c r="AI447" s="3"/>
      <c r="AJ447" s="4"/>
      <c r="AK447" s="3"/>
      <c r="AL447" s="3"/>
      <c r="AM447" s="3"/>
      <c r="AN447" s="3"/>
      <c r="AO447" t="str">
        <f t="shared" si="13"/>
        <v/>
      </c>
    </row>
    <row r="448" spans="1:41" ht="40.5">
      <c r="A448">
        <f>COUNTIF($F$2:F448,F448)</f>
        <v>0</v>
      </c>
      <c r="B448" t="str">
        <f t="shared" si="12"/>
        <v>0</v>
      </c>
      <c r="C448" s="3"/>
      <c r="D448" s="3"/>
      <c r="E448" s="3"/>
      <c r="F448" s="3"/>
      <c r="G448" s="3"/>
      <c r="H448" s="3"/>
      <c r="I448" s="3"/>
      <c r="J448" s="4"/>
      <c r="K448" s="3" t="s">
        <v>1081</v>
      </c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 t="s">
        <v>3813</v>
      </c>
      <c r="W448" s="3" t="s">
        <v>1065</v>
      </c>
      <c r="X448" s="3" t="s">
        <v>1082</v>
      </c>
      <c r="Y448" s="3" t="s">
        <v>5095</v>
      </c>
      <c r="Z448" s="3" t="s">
        <v>6366</v>
      </c>
      <c r="AA448" s="3"/>
      <c r="AB448" s="3"/>
      <c r="AC448" s="4"/>
      <c r="AD448" s="4"/>
      <c r="AE448" s="3"/>
      <c r="AF448" s="3"/>
      <c r="AG448" s="4"/>
      <c r="AH448" s="4"/>
      <c r="AI448" s="3"/>
      <c r="AJ448" s="4"/>
      <c r="AK448" s="3"/>
      <c r="AL448" s="3"/>
      <c r="AM448" s="3"/>
      <c r="AN448" s="3"/>
      <c r="AO448" t="str">
        <f t="shared" si="13"/>
        <v/>
      </c>
    </row>
    <row r="449" spans="1:41" ht="40.5">
      <c r="A449">
        <f>COUNTIF($F$2:F449,F449)</f>
        <v>0</v>
      </c>
      <c r="B449" t="str">
        <f t="shared" si="12"/>
        <v>0</v>
      </c>
      <c r="C449" s="3"/>
      <c r="D449" s="3"/>
      <c r="E449" s="3"/>
      <c r="F449" s="3"/>
      <c r="G449" s="3"/>
      <c r="H449" s="3"/>
      <c r="I449" s="3"/>
      <c r="J449" s="4"/>
      <c r="K449" s="3" t="s">
        <v>1083</v>
      </c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 t="s">
        <v>3814</v>
      </c>
      <c r="W449" s="3" t="s">
        <v>1084</v>
      </c>
      <c r="X449" s="3" t="s">
        <v>1085</v>
      </c>
      <c r="Y449" s="3" t="s">
        <v>5096</v>
      </c>
      <c r="Z449" s="3" t="s">
        <v>6367</v>
      </c>
      <c r="AA449" s="3"/>
      <c r="AB449" s="3"/>
      <c r="AC449" s="4"/>
      <c r="AD449" s="4"/>
      <c r="AE449" s="3"/>
      <c r="AF449" s="3"/>
      <c r="AG449" s="4"/>
      <c r="AH449" s="4"/>
      <c r="AI449" s="3"/>
      <c r="AJ449" s="4"/>
      <c r="AK449" s="3"/>
      <c r="AL449" s="3"/>
      <c r="AM449" s="3"/>
      <c r="AN449" s="3"/>
      <c r="AO449" t="str">
        <f t="shared" si="13"/>
        <v/>
      </c>
    </row>
    <row r="450" spans="1:41" ht="40.5">
      <c r="A450">
        <f>COUNTIF($F$2:F450,F450)</f>
        <v>0</v>
      </c>
      <c r="B450" t="str">
        <f t="shared" ref="B450:B512" si="14">F450&amp;A450</f>
        <v>0</v>
      </c>
      <c r="C450" s="3"/>
      <c r="D450" s="3"/>
      <c r="E450" s="3"/>
      <c r="F450" s="3"/>
      <c r="G450" s="3"/>
      <c r="H450" s="3"/>
      <c r="I450" s="3"/>
      <c r="J450" s="4"/>
      <c r="K450" s="3" t="s">
        <v>1086</v>
      </c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 t="s">
        <v>3815</v>
      </c>
      <c r="W450" s="3" t="s">
        <v>1077</v>
      </c>
      <c r="X450" s="3" t="s">
        <v>1087</v>
      </c>
      <c r="Y450" s="3" t="s">
        <v>5097</v>
      </c>
      <c r="Z450" s="3" t="s">
        <v>6368</v>
      </c>
      <c r="AA450" s="3"/>
      <c r="AB450" s="3"/>
      <c r="AC450" s="4"/>
      <c r="AD450" s="4"/>
      <c r="AE450" s="3"/>
      <c r="AF450" s="3"/>
      <c r="AG450" s="4"/>
      <c r="AH450" s="4"/>
      <c r="AI450" s="3"/>
      <c r="AJ450" s="4"/>
      <c r="AK450" s="3"/>
      <c r="AL450" s="3"/>
      <c r="AM450" s="3"/>
      <c r="AN450" s="3"/>
      <c r="AO450" t="str">
        <f t="shared" ref="AO450:AO512" si="15">PHONETIC(L450)</f>
        <v/>
      </c>
    </row>
    <row r="451" spans="1:41" ht="40.5">
      <c r="A451">
        <f>COUNTIF($F$2:F451,F451)</f>
        <v>0</v>
      </c>
      <c r="B451" t="str">
        <f t="shared" si="14"/>
        <v>0</v>
      </c>
      <c r="C451" s="3"/>
      <c r="D451" s="3"/>
      <c r="E451" s="3"/>
      <c r="F451" s="3"/>
      <c r="G451" s="3"/>
      <c r="H451" s="3"/>
      <c r="I451" s="3"/>
      <c r="J451" s="4"/>
      <c r="K451" s="3" t="s">
        <v>1088</v>
      </c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 t="s">
        <v>3816</v>
      </c>
      <c r="W451" s="3" t="s">
        <v>1076</v>
      </c>
      <c r="X451" s="3" t="s">
        <v>1089</v>
      </c>
      <c r="Y451" s="3" t="s">
        <v>5098</v>
      </c>
      <c r="Z451" s="3" t="s">
        <v>6369</v>
      </c>
      <c r="AA451" s="3"/>
      <c r="AB451" s="3"/>
      <c r="AC451" s="4"/>
      <c r="AD451" s="4"/>
      <c r="AE451" s="3"/>
      <c r="AF451" s="3"/>
      <c r="AG451" s="4"/>
      <c r="AH451" s="4"/>
      <c r="AI451" s="3"/>
      <c r="AJ451" s="4"/>
      <c r="AK451" s="3"/>
      <c r="AL451" s="3"/>
      <c r="AM451" s="3"/>
      <c r="AN451" s="3"/>
      <c r="AO451" t="str">
        <f t="shared" si="15"/>
        <v/>
      </c>
    </row>
    <row r="452" spans="1:41" ht="40.5">
      <c r="A452">
        <f>COUNTIF($F$2:F452,F452)</f>
        <v>0</v>
      </c>
      <c r="B452" t="str">
        <f t="shared" si="14"/>
        <v>0</v>
      </c>
      <c r="C452" s="3"/>
      <c r="D452" s="3"/>
      <c r="E452" s="3"/>
      <c r="F452" s="3"/>
      <c r="G452" s="3"/>
      <c r="H452" s="3"/>
      <c r="I452" s="3"/>
      <c r="J452" s="4"/>
      <c r="K452" s="3" t="s">
        <v>1090</v>
      </c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 t="s">
        <v>3817</v>
      </c>
      <c r="W452" s="3" t="s">
        <v>1091</v>
      </c>
      <c r="X452" s="3" t="s">
        <v>1092</v>
      </c>
      <c r="Y452" s="3" t="s">
        <v>5099</v>
      </c>
      <c r="Z452" s="3" t="s">
        <v>6370</v>
      </c>
      <c r="AA452" s="3"/>
      <c r="AB452" s="3"/>
      <c r="AC452" s="4"/>
      <c r="AD452" s="4"/>
      <c r="AE452" s="3"/>
      <c r="AF452" s="3"/>
      <c r="AG452" s="4"/>
      <c r="AH452" s="4"/>
      <c r="AI452" s="3"/>
      <c r="AJ452" s="4"/>
      <c r="AK452" s="3"/>
      <c r="AL452" s="3"/>
      <c r="AM452" s="3"/>
      <c r="AN452" s="3"/>
      <c r="AO452" t="str">
        <f t="shared" si="15"/>
        <v/>
      </c>
    </row>
    <row r="453" spans="1:41" ht="40.5">
      <c r="A453">
        <f>COUNTIF($F$2:F453,F453)</f>
        <v>0</v>
      </c>
      <c r="B453" t="str">
        <f t="shared" si="14"/>
        <v>0</v>
      </c>
      <c r="C453" s="3"/>
      <c r="D453" s="3"/>
      <c r="E453" s="3"/>
      <c r="F453" s="3"/>
      <c r="G453" s="3"/>
      <c r="H453" s="3"/>
      <c r="I453" s="3"/>
      <c r="J453" s="4"/>
      <c r="K453" s="3" t="s">
        <v>1093</v>
      </c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 t="s">
        <v>3818</v>
      </c>
      <c r="W453" s="3" t="s">
        <v>1065</v>
      </c>
      <c r="X453" s="3" t="s">
        <v>1094</v>
      </c>
      <c r="Y453" s="3" t="s">
        <v>5100</v>
      </c>
      <c r="Z453" s="3" t="s">
        <v>6371</v>
      </c>
      <c r="AA453" s="3"/>
      <c r="AB453" s="3"/>
      <c r="AC453" s="4"/>
      <c r="AD453" s="4"/>
      <c r="AE453" s="3"/>
      <c r="AF453" s="3"/>
      <c r="AG453" s="4"/>
      <c r="AH453" s="4"/>
      <c r="AI453" s="3"/>
      <c r="AJ453" s="4"/>
      <c r="AK453" s="3"/>
      <c r="AL453" s="3"/>
      <c r="AM453" s="3"/>
      <c r="AN453" s="3"/>
      <c r="AO453" t="str">
        <f t="shared" si="15"/>
        <v/>
      </c>
    </row>
    <row r="454" spans="1:41" ht="54">
      <c r="A454">
        <f>COUNTIF($F$2:F454,F454)</f>
        <v>0</v>
      </c>
      <c r="B454" t="str">
        <f t="shared" si="14"/>
        <v>0</v>
      </c>
      <c r="C454" s="3"/>
      <c r="D454" s="3"/>
      <c r="E454" s="3"/>
      <c r="F454" s="3"/>
      <c r="G454" s="3"/>
      <c r="H454" s="3"/>
      <c r="I454" s="3"/>
      <c r="J454" s="4"/>
      <c r="K454" s="3" t="s">
        <v>1095</v>
      </c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 t="s">
        <v>3819</v>
      </c>
      <c r="W454" s="3" t="s">
        <v>1096</v>
      </c>
      <c r="X454" s="3" t="s">
        <v>1097</v>
      </c>
      <c r="Y454" s="3" t="s">
        <v>5101</v>
      </c>
      <c r="Z454" s="3" t="s">
        <v>6372</v>
      </c>
      <c r="AA454" s="3"/>
      <c r="AB454" s="3"/>
      <c r="AC454" s="4"/>
      <c r="AD454" s="4"/>
      <c r="AE454" s="3"/>
      <c r="AF454" s="3"/>
      <c r="AG454" s="4"/>
      <c r="AH454" s="4"/>
      <c r="AI454" s="3"/>
      <c r="AJ454" s="4"/>
      <c r="AK454" s="3"/>
      <c r="AL454" s="3"/>
      <c r="AM454" s="3"/>
      <c r="AN454" s="3"/>
      <c r="AO454" t="str">
        <f t="shared" si="15"/>
        <v/>
      </c>
    </row>
    <row r="455" spans="1:41" ht="40.5">
      <c r="A455">
        <f>COUNTIF($F$2:F455,F455)</f>
        <v>0</v>
      </c>
      <c r="B455" t="str">
        <f t="shared" si="14"/>
        <v>0</v>
      </c>
      <c r="C455" s="3"/>
      <c r="D455" s="3"/>
      <c r="E455" s="3"/>
      <c r="F455" s="3"/>
      <c r="G455" s="3"/>
      <c r="H455" s="3"/>
      <c r="I455" s="3"/>
      <c r="J455" s="4"/>
      <c r="K455" s="3" t="s">
        <v>1098</v>
      </c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 t="s">
        <v>3820</v>
      </c>
      <c r="W455" s="3" t="s">
        <v>1079</v>
      </c>
      <c r="X455" s="3" t="s">
        <v>1099</v>
      </c>
      <c r="Y455" s="3" t="s">
        <v>5102</v>
      </c>
      <c r="Z455" s="3" t="s">
        <v>6373</v>
      </c>
      <c r="AA455" s="3"/>
      <c r="AB455" s="3"/>
      <c r="AC455" s="4"/>
      <c r="AD455" s="4"/>
      <c r="AE455" s="3"/>
      <c r="AF455" s="3"/>
      <c r="AG455" s="4"/>
      <c r="AH455" s="4"/>
      <c r="AI455" s="3"/>
      <c r="AJ455" s="4"/>
      <c r="AK455" s="3"/>
      <c r="AL455" s="3"/>
      <c r="AM455" s="3"/>
      <c r="AN455" s="3"/>
      <c r="AO455" t="str">
        <f t="shared" si="15"/>
        <v/>
      </c>
    </row>
    <row r="456" spans="1:41" ht="40.5">
      <c r="A456">
        <f>COUNTIF($F$2:F456,F456)</f>
        <v>0</v>
      </c>
      <c r="B456" t="str">
        <f t="shared" si="14"/>
        <v>0</v>
      </c>
      <c r="C456" s="3"/>
      <c r="D456" s="3"/>
      <c r="E456" s="3"/>
      <c r="F456" s="3"/>
      <c r="G456" s="3"/>
      <c r="H456" s="3"/>
      <c r="I456" s="3"/>
      <c r="J456" s="4"/>
      <c r="K456" s="3" t="s">
        <v>1100</v>
      </c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 t="s">
        <v>3821</v>
      </c>
      <c r="W456" s="3" t="s">
        <v>1101</v>
      </c>
      <c r="X456" s="3" t="s">
        <v>1102</v>
      </c>
      <c r="Y456" s="3" t="s">
        <v>5103</v>
      </c>
      <c r="Z456" s="3" t="s">
        <v>6374</v>
      </c>
      <c r="AA456" s="3"/>
      <c r="AB456" s="3"/>
      <c r="AC456" s="4"/>
      <c r="AD456" s="4"/>
      <c r="AE456" s="3"/>
      <c r="AF456" s="3"/>
      <c r="AG456" s="4"/>
      <c r="AH456" s="4"/>
      <c r="AI456" s="3"/>
      <c r="AJ456" s="4"/>
      <c r="AK456" s="3"/>
      <c r="AL456" s="3"/>
      <c r="AM456" s="3"/>
      <c r="AN456" s="3"/>
      <c r="AO456" t="str">
        <f t="shared" si="15"/>
        <v/>
      </c>
    </row>
    <row r="457" spans="1:41" ht="54">
      <c r="A457">
        <f>COUNTIF($F$2:F457,F457)</f>
        <v>0</v>
      </c>
      <c r="B457" t="str">
        <f t="shared" si="14"/>
        <v>0</v>
      </c>
      <c r="C457" s="3"/>
      <c r="D457" s="3"/>
      <c r="E457" s="3"/>
      <c r="F457" s="3"/>
      <c r="G457" s="3"/>
      <c r="H457" s="3"/>
      <c r="I457" s="3"/>
      <c r="J457" s="4"/>
      <c r="K457" s="3" t="s">
        <v>1103</v>
      </c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 t="s">
        <v>3822</v>
      </c>
      <c r="W457" s="3" t="s">
        <v>1104</v>
      </c>
      <c r="X457" s="3" t="s">
        <v>1105</v>
      </c>
      <c r="Y457" s="3" t="s">
        <v>5104</v>
      </c>
      <c r="Z457" s="3" t="s">
        <v>6375</v>
      </c>
      <c r="AA457" s="3"/>
      <c r="AB457" s="3"/>
      <c r="AC457" s="4"/>
      <c r="AD457" s="4"/>
      <c r="AE457" s="3"/>
      <c r="AF457" s="3"/>
      <c r="AG457" s="4"/>
      <c r="AH457" s="4"/>
      <c r="AI457" s="3"/>
      <c r="AJ457" s="4"/>
      <c r="AK457" s="3"/>
      <c r="AL457" s="3"/>
      <c r="AM457" s="3"/>
      <c r="AN457" s="3"/>
      <c r="AO457" t="str">
        <f t="shared" si="15"/>
        <v/>
      </c>
    </row>
    <row r="458" spans="1:41" ht="40.5">
      <c r="A458">
        <f>COUNTIF($F$2:F458,F458)</f>
        <v>0</v>
      </c>
      <c r="B458" t="str">
        <f t="shared" si="14"/>
        <v>0</v>
      </c>
      <c r="C458" s="3"/>
      <c r="D458" s="3"/>
      <c r="E458" s="3"/>
      <c r="F458" s="3"/>
      <c r="G458" s="3"/>
      <c r="H458" s="3"/>
      <c r="I458" s="3"/>
      <c r="J458" s="4"/>
      <c r="K458" s="3" t="s">
        <v>1106</v>
      </c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 t="s">
        <v>3823</v>
      </c>
      <c r="W458" s="3" t="s">
        <v>1059</v>
      </c>
      <c r="X458" s="3" t="s">
        <v>1107</v>
      </c>
      <c r="Y458" s="3" t="s">
        <v>5105</v>
      </c>
      <c r="Z458" s="3" t="s">
        <v>6376</v>
      </c>
      <c r="AA458" s="3"/>
      <c r="AB458" s="3"/>
      <c r="AC458" s="4"/>
      <c r="AD458" s="4"/>
      <c r="AE458" s="3"/>
      <c r="AF458" s="3"/>
      <c r="AG458" s="4"/>
      <c r="AH458" s="4"/>
      <c r="AI458" s="3"/>
      <c r="AJ458" s="4"/>
      <c r="AK458" s="3"/>
      <c r="AL458" s="3"/>
      <c r="AM458" s="3"/>
      <c r="AN458" s="3"/>
      <c r="AO458" t="str">
        <f t="shared" si="15"/>
        <v/>
      </c>
    </row>
    <row r="459" spans="1:41" ht="40.5">
      <c r="A459">
        <f>COUNTIF($F$2:F459,F459)</f>
        <v>0</v>
      </c>
      <c r="B459" t="str">
        <f t="shared" si="14"/>
        <v>0</v>
      </c>
      <c r="C459" s="3"/>
      <c r="D459" s="3"/>
      <c r="E459" s="3"/>
      <c r="F459" s="3"/>
      <c r="G459" s="3"/>
      <c r="H459" s="3"/>
      <c r="I459" s="3"/>
      <c r="J459" s="4"/>
      <c r="K459" s="3" t="s">
        <v>1108</v>
      </c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 t="s">
        <v>3824</v>
      </c>
      <c r="W459" s="3" t="s">
        <v>1109</v>
      </c>
      <c r="X459" s="3" t="s">
        <v>1110</v>
      </c>
      <c r="Y459" s="3" t="s">
        <v>5106</v>
      </c>
      <c r="Z459" s="3" t="s">
        <v>6377</v>
      </c>
      <c r="AA459" s="3"/>
      <c r="AB459" s="3"/>
      <c r="AC459" s="4"/>
      <c r="AD459" s="4"/>
      <c r="AE459" s="3"/>
      <c r="AF459" s="3"/>
      <c r="AG459" s="4"/>
      <c r="AH459" s="4"/>
      <c r="AI459" s="3"/>
      <c r="AJ459" s="4"/>
      <c r="AK459" s="3"/>
      <c r="AL459" s="3"/>
      <c r="AM459" s="3"/>
      <c r="AN459" s="3"/>
      <c r="AO459" t="str">
        <f t="shared" si="15"/>
        <v/>
      </c>
    </row>
    <row r="460" spans="1:41" ht="40.5">
      <c r="A460">
        <f>COUNTIF($F$2:F460,F460)</f>
        <v>0</v>
      </c>
      <c r="B460" t="str">
        <f t="shared" si="14"/>
        <v>0</v>
      </c>
      <c r="C460" s="3"/>
      <c r="D460" s="3"/>
      <c r="E460" s="3"/>
      <c r="F460" s="3"/>
      <c r="G460" s="3"/>
      <c r="H460" s="3"/>
      <c r="I460" s="3"/>
      <c r="J460" s="4"/>
      <c r="K460" s="3" t="s">
        <v>1111</v>
      </c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 t="s">
        <v>3825</v>
      </c>
      <c r="W460" s="3" t="s">
        <v>1112</v>
      </c>
      <c r="X460" s="3" t="s">
        <v>1113</v>
      </c>
      <c r="Y460" s="3" t="s">
        <v>5107</v>
      </c>
      <c r="Z460" s="3" t="s">
        <v>6378</v>
      </c>
      <c r="AA460" s="3"/>
      <c r="AB460" s="3"/>
      <c r="AC460" s="4"/>
      <c r="AD460" s="4"/>
      <c r="AE460" s="3"/>
      <c r="AF460" s="3"/>
      <c r="AG460" s="4"/>
      <c r="AH460" s="4"/>
      <c r="AI460" s="3"/>
      <c r="AJ460" s="4"/>
      <c r="AK460" s="3"/>
      <c r="AL460" s="3"/>
      <c r="AM460" s="3"/>
      <c r="AN460" s="3"/>
      <c r="AO460" t="str">
        <f t="shared" si="15"/>
        <v/>
      </c>
    </row>
    <row r="461" spans="1:41" ht="40.5">
      <c r="A461">
        <f>COUNTIF($F$2:F461,F461)</f>
        <v>0</v>
      </c>
      <c r="B461" t="str">
        <f t="shared" si="14"/>
        <v>0</v>
      </c>
      <c r="C461" s="3"/>
      <c r="D461" s="3"/>
      <c r="E461" s="3"/>
      <c r="F461" s="3"/>
      <c r="G461" s="3"/>
      <c r="H461" s="3"/>
      <c r="I461" s="3"/>
      <c r="J461" s="4"/>
      <c r="K461" s="3" t="s">
        <v>1114</v>
      </c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 t="s">
        <v>3826</v>
      </c>
      <c r="W461" s="3" t="s">
        <v>1115</v>
      </c>
      <c r="X461" s="3" t="s">
        <v>1116</v>
      </c>
      <c r="Y461" s="3" t="s">
        <v>5108</v>
      </c>
      <c r="Z461" s="3" t="s">
        <v>6379</v>
      </c>
      <c r="AA461" s="3"/>
      <c r="AB461" s="3"/>
      <c r="AC461" s="4"/>
      <c r="AD461" s="4"/>
      <c r="AE461" s="3"/>
      <c r="AF461" s="3"/>
      <c r="AG461" s="4"/>
      <c r="AH461" s="4"/>
      <c r="AI461" s="3"/>
      <c r="AJ461" s="4"/>
      <c r="AK461" s="3"/>
      <c r="AL461" s="3"/>
      <c r="AM461" s="3"/>
      <c r="AN461" s="3"/>
      <c r="AO461" t="str">
        <f t="shared" si="15"/>
        <v/>
      </c>
    </row>
    <row r="462" spans="1:41" ht="40.5">
      <c r="A462">
        <f>COUNTIF($F$2:F462,F462)</f>
        <v>0</v>
      </c>
      <c r="B462" t="str">
        <f t="shared" si="14"/>
        <v>0</v>
      </c>
      <c r="C462" s="3"/>
      <c r="D462" s="3"/>
      <c r="E462" s="3"/>
      <c r="F462" s="3"/>
      <c r="G462" s="3"/>
      <c r="H462" s="3"/>
      <c r="I462" s="3"/>
      <c r="J462" s="4"/>
      <c r="K462" s="3" t="s">
        <v>3142</v>
      </c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 t="s">
        <v>3827</v>
      </c>
      <c r="W462" s="3" t="s">
        <v>1096</v>
      </c>
      <c r="X462" s="3" t="s">
        <v>1117</v>
      </c>
      <c r="Y462" s="3" t="s">
        <v>5109</v>
      </c>
      <c r="Z462" s="3" t="s">
        <v>6380</v>
      </c>
      <c r="AA462" s="3"/>
      <c r="AB462" s="3"/>
      <c r="AC462" s="4"/>
      <c r="AD462" s="4"/>
      <c r="AE462" s="3"/>
      <c r="AF462" s="3"/>
      <c r="AG462" s="4"/>
      <c r="AH462" s="4"/>
      <c r="AI462" s="3"/>
      <c r="AJ462" s="4"/>
      <c r="AK462" s="3"/>
      <c r="AL462" s="3"/>
      <c r="AM462" s="3"/>
      <c r="AN462" s="3"/>
      <c r="AO462" t="str">
        <f t="shared" si="15"/>
        <v/>
      </c>
    </row>
    <row r="463" spans="1:41" ht="54">
      <c r="A463">
        <f>COUNTIF($F$2:F463,F463)</f>
        <v>0</v>
      </c>
      <c r="B463" t="str">
        <f t="shared" si="14"/>
        <v>0</v>
      </c>
      <c r="C463" s="3"/>
      <c r="D463" s="3"/>
      <c r="E463" s="3"/>
      <c r="F463" s="3"/>
      <c r="G463" s="3"/>
      <c r="H463" s="3"/>
      <c r="I463" s="3"/>
      <c r="J463" s="4"/>
      <c r="K463" s="3" t="s">
        <v>1118</v>
      </c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 t="s">
        <v>3828</v>
      </c>
      <c r="W463" s="3" t="s">
        <v>1119</v>
      </c>
      <c r="X463" s="3" t="s">
        <v>1120</v>
      </c>
      <c r="Y463" s="3" t="s">
        <v>5110</v>
      </c>
      <c r="Z463" s="3" t="s">
        <v>6381</v>
      </c>
      <c r="AA463" s="3"/>
      <c r="AB463" s="3"/>
      <c r="AC463" s="4"/>
      <c r="AD463" s="4"/>
      <c r="AE463" s="3"/>
      <c r="AF463" s="3"/>
      <c r="AG463" s="4"/>
      <c r="AH463" s="4"/>
      <c r="AI463" s="3"/>
      <c r="AJ463" s="4"/>
      <c r="AK463" s="3"/>
      <c r="AL463" s="3"/>
      <c r="AM463" s="3"/>
      <c r="AN463" s="3"/>
      <c r="AO463" t="str">
        <f t="shared" si="15"/>
        <v/>
      </c>
    </row>
    <row r="464" spans="1:41" ht="54">
      <c r="A464">
        <f>COUNTIF($F$2:F464,F464)</f>
        <v>0</v>
      </c>
      <c r="B464" t="str">
        <f t="shared" si="14"/>
        <v>0</v>
      </c>
      <c r="C464" s="3"/>
      <c r="D464" s="3"/>
      <c r="E464" s="3"/>
      <c r="F464" s="3"/>
      <c r="G464" s="3"/>
      <c r="H464" s="3"/>
      <c r="I464" s="3"/>
      <c r="J464" s="4"/>
      <c r="K464" s="3" t="s">
        <v>1121</v>
      </c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 t="s">
        <v>3829</v>
      </c>
      <c r="W464" s="3" t="s">
        <v>1122</v>
      </c>
      <c r="X464" s="3" t="s">
        <v>1123</v>
      </c>
      <c r="Y464" s="3" t="s">
        <v>5111</v>
      </c>
      <c r="Z464" s="3" t="s">
        <v>6382</v>
      </c>
      <c r="AA464" s="3"/>
      <c r="AB464" s="3"/>
      <c r="AC464" s="4"/>
      <c r="AD464" s="4"/>
      <c r="AE464" s="3"/>
      <c r="AF464" s="3"/>
      <c r="AG464" s="4"/>
      <c r="AH464" s="4"/>
      <c r="AI464" s="3"/>
      <c r="AJ464" s="4"/>
      <c r="AK464" s="3"/>
      <c r="AL464" s="3"/>
      <c r="AM464" s="3"/>
      <c r="AN464" s="3"/>
      <c r="AO464" t="str">
        <f t="shared" si="15"/>
        <v/>
      </c>
    </row>
    <row r="465" spans="1:41" ht="40.5">
      <c r="A465">
        <f>COUNTIF($F$2:F465,F465)</f>
        <v>0</v>
      </c>
      <c r="B465" t="str">
        <f t="shared" si="14"/>
        <v>0</v>
      </c>
      <c r="C465" s="3"/>
      <c r="D465" s="3"/>
      <c r="E465" s="3"/>
      <c r="F465" s="3"/>
      <c r="G465" s="3"/>
      <c r="H465" s="3"/>
      <c r="I465" s="3"/>
      <c r="J465" s="4"/>
      <c r="K465" s="3" t="s">
        <v>1124</v>
      </c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 t="s">
        <v>3830</v>
      </c>
      <c r="W465" s="3" t="s">
        <v>1076</v>
      </c>
      <c r="X465" s="3" t="s">
        <v>1125</v>
      </c>
      <c r="Y465" s="3" t="s">
        <v>5112</v>
      </c>
      <c r="Z465" s="3" t="s">
        <v>6383</v>
      </c>
      <c r="AA465" s="3"/>
      <c r="AB465" s="3"/>
      <c r="AC465" s="4"/>
      <c r="AD465" s="4"/>
      <c r="AE465" s="3"/>
      <c r="AF465" s="3"/>
      <c r="AG465" s="4"/>
      <c r="AH465" s="4"/>
      <c r="AI465" s="3"/>
      <c r="AJ465" s="4"/>
      <c r="AK465" s="3"/>
      <c r="AL465" s="3"/>
      <c r="AM465" s="3"/>
      <c r="AN465" s="3"/>
      <c r="AO465" t="str">
        <f t="shared" si="15"/>
        <v/>
      </c>
    </row>
    <row r="466" spans="1:41" ht="40.5">
      <c r="A466">
        <f>COUNTIF($F$2:F466,F466)</f>
        <v>0</v>
      </c>
      <c r="B466" t="str">
        <f t="shared" si="14"/>
        <v>0</v>
      </c>
      <c r="C466" s="3"/>
      <c r="D466" s="3"/>
      <c r="E466" s="3"/>
      <c r="F466" s="3"/>
      <c r="G466" s="3"/>
      <c r="H466" s="3"/>
      <c r="I466" s="3"/>
      <c r="J466" s="4"/>
      <c r="K466" s="3" t="s">
        <v>1126</v>
      </c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 t="s">
        <v>3831</v>
      </c>
      <c r="W466" s="3" t="s">
        <v>1127</v>
      </c>
      <c r="X466" s="3" t="s">
        <v>1128</v>
      </c>
      <c r="Y466" s="3" t="s">
        <v>5113</v>
      </c>
      <c r="Z466" s="3" t="s">
        <v>6384</v>
      </c>
      <c r="AA466" s="3"/>
      <c r="AB466" s="3"/>
      <c r="AC466" s="4"/>
      <c r="AD466" s="4"/>
      <c r="AE466" s="3"/>
      <c r="AF466" s="3"/>
      <c r="AG466" s="4"/>
      <c r="AH466" s="4"/>
      <c r="AI466" s="3"/>
      <c r="AJ466" s="4"/>
      <c r="AK466" s="3"/>
      <c r="AL466" s="3"/>
      <c r="AM466" s="3"/>
      <c r="AN466" s="3"/>
      <c r="AO466" t="str">
        <f t="shared" si="15"/>
        <v/>
      </c>
    </row>
    <row r="467" spans="1:41" ht="40.5">
      <c r="A467">
        <f>COUNTIF($F$2:F467,F467)</f>
        <v>0</v>
      </c>
      <c r="B467" t="str">
        <f t="shared" si="14"/>
        <v>0</v>
      </c>
      <c r="C467" s="3"/>
      <c r="D467" s="3"/>
      <c r="E467" s="3"/>
      <c r="F467" s="3"/>
      <c r="G467" s="3"/>
      <c r="H467" s="3"/>
      <c r="I467" s="3"/>
      <c r="J467" s="4"/>
      <c r="K467" s="3" t="s">
        <v>3243</v>
      </c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 t="s">
        <v>3832</v>
      </c>
      <c r="W467" s="3" t="s">
        <v>3244</v>
      </c>
      <c r="X467" s="3" t="s">
        <v>3245</v>
      </c>
      <c r="Y467" s="3" t="s">
        <v>5114</v>
      </c>
      <c r="Z467" s="3" t="s">
        <v>6385</v>
      </c>
      <c r="AA467" s="3"/>
      <c r="AB467" s="3"/>
      <c r="AC467" s="4"/>
      <c r="AD467" s="4"/>
      <c r="AE467" s="3"/>
      <c r="AF467" s="3"/>
      <c r="AG467" s="4"/>
      <c r="AH467" s="4"/>
      <c r="AI467" s="3"/>
      <c r="AJ467" s="4"/>
      <c r="AK467" s="3"/>
      <c r="AL467" s="3"/>
      <c r="AM467" s="3"/>
      <c r="AN467" s="3"/>
      <c r="AO467" t="str">
        <f t="shared" si="15"/>
        <v/>
      </c>
    </row>
    <row r="468" spans="1:41" ht="40.5">
      <c r="A468">
        <f>COUNTIF($F$2:F468,F468)</f>
        <v>0</v>
      </c>
      <c r="B468" t="str">
        <f t="shared" si="14"/>
        <v>0</v>
      </c>
      <c r="C468" s="3"/>
      <c r="D468" s="3"/>
      <c r="E468" s="3"/>
      <c r="F468" s="3"/>
      <c r="G468" s="3"/>
      <c r="H468" s="3"/>
      <c r="I468" s="3"/>
      <c r="J468" s="4"/>
      <c r="K468" s="3" t="s">
        <v>1129</v>
      </c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 t="s">
        <v>3813</v>
      </c>
      <c r="W468" s="3" t="s">
        <v>1065</v>
      </c>
      <c r="X468" s="3" t="s">
        <v>1130</v>
      </c>
      <c r="Y468" s="3" t="s">
        <v>5115</v>
      </c>
      <c r="Z468" s="3" t="s">
        <v>6386</v>
      </c>
      <c r="AA468" s="3"/>
      <c r="AB468" s="3"/>
      <c r="AC468" s="4"/>
      <c r="AD468" s="4"/>
      <c r="AE468" s="3"/>
      <c r="AF468" s="3"/>
      <c r="AG468" s="4"/>
      <c r="AH468" s="4"/>
      <c r="AI468" s="3"/>
      <c r="AJ468" s="4"/>
      <c r="AK468" s="3"/>
      <c r="AL468" s="3"/>
      <c r="AM468" s="3"/>
      <c r="AN468" s="3"/>
      <c r="AO468" t="str">
        <f t="shared" si="15"/>
        <v/>
      </c>
    </row>
    <row r="469" spans="1:41" ht="27">
      <c r="A469">
        <f>COUNTIF($F$2:F469,F469)</f>
        <v>0</v>
      </c>
      <c r="B469" t="str">
        <f t="shared" si="14"/>
        <v>0</v>
      </c>
      <c r="C469" s="3"/>
      <c r="D469" s="3"/>
      <c r="E469" s="3"/>
      <c r="F469" s="3"/>
      <c r="G469" s="3"/>
      <c r="H469" s="3"/>
      <c r="I469" s="3"/>
      <c r="J469" s="4"/>
      <c r="K469" s="3" t="s">
        <v>1131</v>
      </c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 t="s">
        <v>3833</v>
      </c>
      <c r="W469" s="3" t="s">
        <v>1132</v>
      </c>
      <c r="X469" s="3" t="s">
        <v>1133</v>
      </c>
      <c r="Y469" s="3" t="s">
        <v>5116</v>
      </c>
      <c r="Z469" s="3" t="s">
        <v>6387</v>
      </c>
      <c r="AA469" s="3"/>
      <c r="AB469" s="3"/>
      <c r="AC469" s="4"/>
      <c r="AD469" s="4"/>
      <c r="AE469" s="3"/>
      <c r="AF469" s="3"/>
      <c r="AG469" s="4"/>
      <c r="AH469" s="4"/>
      <c r="AI469" s="3"/>
      <c r="AJ469" s="4"/>
      <c r="AK469" s="3"/>
      <c r="AL469" s="3"/>
      <c r="AM469" s="3"/>
      <c r="AN469" s="3"/>
      <c r="AO469" t="str">
        <f t="shared" si="15"/>
        <v/>
      </c>
    </row>
    <row r="470" spans="1:41" ht="27">
      <c r="A470">
        <f>COUNTIF($F$2:F470,F470)</f>
        <v>0</v>
      </c>
      <c r="B470" t="str">
        <f t="shared" si="14"/>
        <v>0</v>
      </c>
      <c r="C470" s="3"/>
      <c r="D470" s="3"/>
      <c r="E470" s="3"/>
      <c r="F470" s="3"/>
      <c r="G470" s="3"/>
      <c r="H470" s="3"/>
      <c r="I470" s="3"/>
      <c r="J470" s="4"/>
      <c r="K470" s="3" t="s">
        <v>1134</v>
      </c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 t="s">
        <v>3834</v>
      </c>
      <c r="W470" s="3" t="s">
        <v>1076</v>
      </c>
      <c r="X470" s="3" t="s">
        <v>1135</v>
      </c>
      <c r="Y470" s="3" t="s">
        <v>5117</v>
      </c>
      <c r="Z470" s="3" t="s">
        <v>6388</v>
      </c>
      <c r="AA470" s="3"/>
      <c r="AB470" s="3"/>
      <c r="AC470" s="4"/>
      <c r="AD470" s="4"/>
      <c r="AE470" s="3"/>
      <c r="AF470" s="3"/>
      <c r="AG470" s="4"/>
      <c r="AH470" s="4"/>
      <c r="AI470" s="3"/>
      <c r="AJ470" s="4"/>
      <c r="AK470" s="3"/>
      <c r="AL470" s="3"/>
      <c r="AM470" s="3"/>
      <c r="AN470" s="3"/>
      <c r="AO470" t="str">
        <f t="shared" si="15"/>
        <v/>
      </c>
    </row>
    <row r="471" spans="1:41" ht="27">
      <c r="A471">
        <f>COUNTIF($F$2:F471,F471)</f>
        <v>0</v>
      </c>
      <c r="B471" t="str">
        <f t="shared" si="14"/>
        <v>0</v>
      </c>
      <c r="C471" s="3"/>
      <c r="D471" s="3"/>
      <c r="E471" s="3"/>
      <c r="F471" s="3"/>
      <c r="G471" s="3"/>
      <c r="H471" s="3"/>
      <c r="I471" s="3"/>
      <c r="J471" s="4"/>
      <c r="K471" s="3" t="s">
        <v>1136</v>
      </c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 t="s">
        <v>3835</v>
      </c>
      <c r="W471" s="3" t="s">
        <v>1137</v>
      </c>
      <c r="X471" s="3" t="s">
        <v>1138</v>
      </c>
      <c r="Y471" s="3" t="s">
        <v>5118</v>
      </c>
      <c r="Z471" s="3" t="s">
        <v>6389</v>
      </c>
      <c r="AA471" s="3"/>
      <c r="AB471" s="3"/>
      <c r="AC471" s="4"/>
      <c r="AD471" s="4"/>
      <c r="AE471" s="3"/>
      <c r="AF471" s="3"/>
      <c r="AG471" s="4"/>
      <c r="AH471" s="4"/>
      <c r="AI471" s="3"/>
      <c r="AJ471" s="4"/>
      <c r="AK471" s="3"/>
      <c r="AL471" s="3"/>
      <c r="AM471" s="3"/>
      <c r="AN471" s="3"/>
      <c r="AO471" t="str">
        <f t="shared" si="15"/>
        <v/>
      </c>
    </row>
    <row r="472" spans="1:41" ht="27">
      <c r="A472">
        <f>COUNTIF($F$2:F472,F472)</f>
        <v>0</v>
      </c>
      <c r="B472" t="str">
        <f t="shared" si="14"/>
        <v>0</v>
      </c>
      <c r="C472" s="3"/>
      <c r="D472" s="3"/>
      <c r="E472" s="3"/>
      <c r="F472" s="3"/>
      <c r="G472" s="3"/>
      <c r="H472" s="3"/>
      <c r="I472" s="3"/>
      <c r="J472" s="4"/>
      <c r="K472" s="3" t="s">
        <v>1139</v>
      </c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 t="s">
        <v>3836</v>
      </c>
      <c r="W472" s="3" t="s">
        <v>1096</v>
      </c>
      <c r="X472" s="3" t="s">
        <v>1140</v>
      </c>
      <c r="Y472" s="3" t="s">
        <v>5119</v>
      </c>
      <c r="Z472" s="3" t="s">
        <v>6390</v>
      </c>
      <c r="AA472" s="3"/>
      <c r="AB472" s="3"/>
      <c r="AC472" s="4"/>
      <c r="AD472" s="4"/>
      <c r="AE472" s="3"/>
      <c r="AF472" s="3"/>
      <c r="AG472" s="4"/>
      <c r="AH472" s="4"/>
      <c r="AI472" s="3"/>
      <c r="AJ472" s="4"/>
      <c r="AK472" s="3"/>
      <c r="AL472" s="3"/>
      <c r="AM472" s="3"/>
      <c r="AN472" s="3"/>
      <c r="AO472" t="str">
        <f t="shared" si="15"/>
        <v/>
      </c>
    </row>
    <row r="473" spans="1:41" ht="40.5">
      <c r="A473">
        <f>COUNTIF($F$2:F473,F473)</f>
        <v>0</v>
      </c>
      <c r="B473" t="str">
        <f t="shared" si="14"/>
        <v>0</v>
      </c>
      <c r="C473" s="3"/>
      <c r="D473" s="3"/>
      <c r="E473" s="3"/>
      <c r="F473" s="3"/>
      <c r="G473" s="3"/>
      <c r="H473" s="3"/>
      <c r="I473" s="3"/>
      <c r="J473" s="4"/>
      <c r="K473" s="3" t="s">
        <v>1161</v>
      </c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 t="s">
        <v>3837</v>
      </c>
      <c r="W473" s="3" t="s">
        <v>1142</v>
      </c>
      <c r="X473" s="3" t="s">
        <v>1162</v>
      </c>
      <c r="Y473" s="3" t="s">
        <v>5120</v>
      </c>
      <c r="Z473" s="3" t="s">
        <v>6391</v>
      </c>
      <c r="AA473" s="3"/>
      <c r="AB473" s="3"/>
      <c r="AC473" s="4"/>
      <c r="AD473" s="4"/>
      <c r="AE473" s="3"/>
      <c r="AF473" s="3"/>
      <c r="AG473" s="4"/>
      <c r="AH473" s="4"/>
      <c r="AI473" s="3"/>
      <c r="AJ473" s="4"/>
      <c r="AK473" s="3"/>
      <c r="AL473" s="3"/>
      <c r="AM473" s="3"/>
      <c r="AN473" s="3"/>
      <c r="AO473" t="str">
        <f t="shared" si="15"/>
        <v/>
      </c>
    </row>
    <row r="474" spans="1:41" ht="40.5">
      <c r="A474">
        <f>COUNTIF($F$2:F474,F474)</f>
        <v>0</v>
      </c>
      <c r="B474" t="str">
        <f t="shared" si="14"/>
        <v>0</v>
      </c>
      <c r="C474" s="3"/>
      <c r="D474" s="3"/>
      <c r="E474" s="3"/>
      <c r="F474" s="3"/>
      <c r="G474" s="3"/>
      <c r="H474" s="3"/>
      <c r="I474" s="3"/>
      <c r="J474" s="4"/>
      <c r="K474" s="3" t="s">
        <v>1141</v>
      </c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 t="s">
        <v>3838</v>
      </c>
      <c r="W474" s="3" t="s">
        <v>1142</v>
      </c>
      <c r="X474" s="3" t="s">
        <v>1143</v>
      </c>
      <c r="Y474" s="3" t="s">
        <v>5121</v>
      </c>
      <c r="Z474" s="3" t="s">
        <v>6392</v>
      </c>
      <c r="AA474" s="3"/>
      <c r="AB474" s="3"/>
      <c r="AC474" s="4"/>
      <c r="AD474" s="4"/>
      <c r="AE474" s="3"/>
      <c r="AF474" s="3"/>
      <c r="AG474" s="4"/>
      <c r="AH474" s="4"/>
      <c r="AI474" s="3"/>
      <c r="AJ474" s="4"/>
      <c r="AK474" s="3"/>
      <c r="AL474" s="3"/>
      <c r="AM474" s="3"/>
      <c r="AN474" s="3"/>
      <c r="AO474" t="str">
        <f t="shared" si="15"/>
        <v/>
      </c>
    </row>
    <row r="475" spans="1:41" ht="54">
      <c r="A475">
        <f>COUNTIF($F$2:F475,F475)</f>
        <v>0</v>
      </c>
      <c r="B475" t="str">
        <f t="shared" si="14"/>
        <v>0</v>
      </c>
      <c r="C475" s="3"/>
      <c r="D475" s="3"/>
      <c r="E475" s="3"/>
      <c r="F475" s="3"/>
      <c r="G475" s="3"/>
      <c r="H475" s="3"/>
      <c r="I475" s="3"/>
      <c r="J475" s="4"/>
      <c r="K475" s="3" t="s">
        <v>1144</v>
      </c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 t="s">
        <v>3839</v>
      </c>
      <c r="W475" s="3" t="s">
        <v>1145</v>
      </c>
      <c r="X475" s="3" t="s">
        <v>1146</v>
      </c>
      <c r="Y475" s="3" t="s">
        <v>5122</v>
      </c>
      <c r="Z475" s="3" t="s">
        <v>6393</v>
      </c>
      <c r="AA475" s="3"/>
      <c r="AB475" s="3"/>
      <c r="AC475" s="4"/>
      <c r="AD475" s="4"/>
      <c r="AE475" s="3"/>
      <c r="AF475" s="3"/>
      <c r="AG475" s="4"/>
      <c r="AH475" s="4"/>
      <c r="AI475" s="3"/>
      <c r="AJ475" s="4"/>
      <c r="AK475" s="3"/>
      <c r="AL475" s="3"/>
      <c r="AM475" s="3"/>
      <c r="AN475" s="3"/>
      <c r="AO475" t="str">
        <f t="shared" si="15"/>
        <v/>
      </c>
    </row>
    <row r="476" spans="1:41" ht="54">
      <c r="A476">
        <f>COUNTIF($F$2:F476,F476)</f>
        <v>0</v>
      </c>
      <c r="B476" t="str">
        <f t="shared" si="14"/>
        <v>0</v>
      </c>
      <c r="C476" s="3"/>
      <c r="D476" s="3"/>
      <c r="E476" s="3"/>
      <c r="F476" s="3"/>
      <c r="G476" s="3"/>
      <c r="H476" s="3"/>
      <c r="I476" s="3"/>
      <c r="J476" s="4"/>
      <c r="K476" s="3" t="s">
        <v>3143</v>
      </c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 t="s">
        <v>3840</v>
      </c>
      <c r="W476" s="3" t="s">
        <v>1147</v>
      </c>
      <c r="X476" s="3" t="s">
        <v>3144</v>
      </c>
      <c r="Y476" s="3" t="s">
        <v>5123</v>
      </c>
      <c r="Z476" s="3" t="s">
        <v>6394</v>
      </c>
      <c r="AA476" s="3"/>
      <c r="AB476" s="3"/>
      <c r="AC476" s="4"/>
      <c r="AD476" s="4"/>
      <c r="AE476" s="3"/>
      <c r="AF476" s="3"/>
      <c r="AG476" s="4"/>
      <c r="AH476" s="4"/>
      <c r="AI476" s="3"/>
      <c r="AJ476" s="4"/>
      <c r="AK476" s="3"/>
      <c r="AL476" s="3"/>
      <c r="AM476" s="3"/>
      <c r="AN476" s="3"/>
      <c r="AO476" t="str">
        <f t="shared" si="15"/>
        <v/>
      </c>
    </row>
    <row r="477" spans="1:41" ht="40.5">
      <c r="A477">
        <f>COUNTIF($F$2:F477,F477)</f>
        <v>0</v>
      </c>
      <c r="B477" t="str">
        <f t="shared" si="14"/>
        <v>0</v>
      </c>
      <c r="C477" s="3"/>
      <c r="D477" s="3"/>
      <c r="E477" s="3"/>
      <c r="F477" s="3"/>
      <c r="G477" s="3"/>
      <c r="H477" s="3"/>
      <c r="I477" s="3"/>
      <c r="J477" s="4"/>
      <c r="K477" s="3" t="s">
        <v>1148</v>
      </c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 t="s">
        <v>3841</v>
      </c>
      <c r="W477" s="3" t="s">
        <v>4642</v>
      </c>
      <c r="X477" s="3" t="s">
        <v>7256</v>
      </c>
      <c r="Y477" s="3" t="s">
        <v>5124</v>
      </c>
      <c r="Z477" s="3" t="s">
        <v>6395</v>
      </c>
      <c r="AA477" s="3"/>
      <c r="AB477" s="3"/>
      <c r="AC477" s="4"/>
      <c r="AD477" s="4"/>
      <c r="AE477" s="3"/>
      <c r="AF477" s="3"/>
      <c r="AG477" s="4"/>
      <c r="AH477" s="4"/>
      <c r="AI477" s="3"/>
      <c r="AJ477" s="4"/>
      <c r="AK477" s="3"/>
      <c r="AL477" s="3"/>
      <c r="AM477" s="3"/>
      <c r="AN477" s="3"/>
      <c r="AO477" t="str">
        <f t="shared" si="15"/>
        <v/>
      </c>
    </row>
    <row r="478" spans="1:41" ht="54">
      <c r="A478">
        <f>COUNTIF($F$2:F478,F478)</f>
        <v>0</v>
      </c>
      <c r="B478" t="str">
        <f t="shared" si="14"/>
        <v>0</v>
      </c>
      <c r="C478" s="3"/>
      <c r="D478" s="3"/>
      <c r="E478" s="3"/>
      <c r="F478" s="3"/>
      <c r="G478" s="3"/>
      <c r="H478" s="3"/>
      <c r="I478" s="3"/>
      <c r="J478" s="4"/>
      <c r="K478" s="3" t="s">
        <v>3346</v>
      </c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 t="s">
        <v>3842</v>
      </c>
      <c r="W478" s="3" t="s">
        <v>1149</v>
      </c>
      <c r="X478" s="3" t="s">
        <v>7257</v>
      </c>
      <c r="Y478" s="3" t="s">
        <v>5125</v>
      </c>
      <c r="Z478" s="3" t="s">
        <v>6396</v>
      </c>
      <c r="AA478" s="3"/>
      <c r="AB478" s="3"/>
      <c r="AC478" s="4"/>
      <c r="AD478" s="4"/>
      <c r="AE478" s="3"/>
      <c r="AF478" s="3"/>
      <c r="AG478" s="4"/>
      <c r="AH478" s="4"/>
      <c r="AI478" s="3"/>
      <c r="AJ478" s="4"/>
      <c r="AK478" s="3"/>
      <c r="AL478" s="3"/>
      <c r="AM478" s="3"/>
      <c r="AN478" s="3"/>
      <c r="AO478" t="str">
        <f t="shared" si="15"/>
        <v/>
      </c>
    </row>
    <row r="479" spans="1:41" ht="54">
      <c r="A479">
        <f>COUNTIF($F$2:F479,F479)</f>
        <v>0</v>
      </c>
      <c r="B479" t="str">
        <f t="shared" si="14"/>
        <v>0</v>
      </c>
      <c r="C479" s="3"/>
      <c r="D479" s="3"/>
      <c r="E479" s="3"/>
      <c r="F479" s="3"/>
      <c r="G479" s="3"/>
      <c r="H479" s="3"/>
      <c r="I479" s="3"/>
      <c r="J479" s="4"/>
      <c r="K479" s="3" t="s">
        <v>1151</v>
      </c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 t="s">
        <v>3843</v>
      </c>
      <c r="W479" s="3" t="s">
        <v>1142</v>
      </c>
      <c r="X479" s="3" t="s">
        <v>1152</v>
      </c>
      <c r="Y479" s="3" t="s">
        <v>5126</v>
      </c>
      <c r="Z479" s="3" t="s">
        <v>6397</v>
      </c>
      <c r="AA479" s="3"/>
      <c r="AB479" s="3"/>
      <c r="AC479" s="4"/>
      <c r="AD479" s="4"/>
      <c r="AE479" s="3"/>
      <c r="AF479" s="3"/>
      <c r="AG479" s="4"/>
      <c r="AH479" s="4"/>
      <c r="AI479" s="3"/>
      <c r="AJ479" s="4"/>
      <c r="AK479" s="3"/>
      <c r="AL479" s="3"/>
      <c r="AM479" s="3"/>
      <c r="AN479" s="3"/>
      <c r="AO479" t="str">
        <f t="shared" si="15"/>
        <v/>
      </c>
    </row>
    <row r="480" spans="1:41" ht="54">
      <c r="A480">
        <f>COUNTIF($F$2:F480,F480)</f>
        <v>0</v>
      </c>
      <c r="B480" t="str">
        <f t="shared" si="14"/>
        <v>0</v>
      </c>
      <c r="C480" s="3"/>
      <c r="D480" s="3"/>
      <c r="E480" s="3"/>
      <c r="F480" s="3"/>
      <c r="G480" s="3"/>
      <c r="H480" s="3"/>
      <c r="I480" s="3"/>
      <c r="J480" s="4"/>
      <c r="K480" s="3" t="s">
        <v>1153</v>
      </c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 t="s">
        <v>3844</v>
      </c>
      <c r="W480" s="3" t="s">
        <v>1154</v>
      </c>
      <c r="X480" s="3" t="s">
        <v>1155</v>
      </c>
      <c r="Y480" s="3" t="s">
        <v>5127</v>
      </c>
      <c r="Z480" s="3" t="s">
        <v>6398</v>
      </c>
      <c r="AA480" s="3"/>
      <c r="AB480" s="3"/>
      <c r="AC480" s="4"/>
      <c r="AD480" s="4"/>
      <c r="AE480" s="3"/>
      <c r="AF480" s="3"/>
      <c r="AG480" s="4"/>
      <c r="AH480" s="4"/>
      <c r="AI480" s="3"/>
      <c r="AJ480" s="4"/>
      <c r="AK480" s="3"/>
      <c r="AL480" s="3"/>
      <c r="AM480" s="3"/>
      <c r="AN480" s="3"/>
      <c r="AO480" t="str">
        <f t="shared" si="15"/>
        <v/>
      </c>
    </row>
    <row r="481" spans="1:41" ht="54">
      <c r="A481">
        <f>COUNTIF($F$2:F481,F481)</f>
        <v>0</v>
      </c>
      <c r="B481" t="str">
        <f t="shared" si="14"/>
        <v>0</v>
      </c>
      <c r="C481" s="3"/>
      <c r="D481" s="3"/>
      <c r="E481" s="3"/>
      <c r="F481" s="3"/>
      <c r="G481" s="3"/>
      <c r="H481" s="3"/>
      <c r="I481" s="3"/>
      <c r="J481" s="4"/>
      <c r="K481" s="3" t="s">
        <v>1156</v>
      </c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 t="s">
        <v>3845</v>
      </c>
      <c r="W481" s="3" t="s">
        <v>1157</v>
      </c>
      <c r="X481" s="3" t="s">
        <v>1158</v>
      </c>
      <c r="Y481" s="3" t="s">
        <v>5128</v>
      </c>
      <c r="Z481" s="3" t="s">
        <v>6399</v>
      </c>
      <c r="AA481" s="3"/>
      <c r="AB481" s="3"/>
      <c r="AC481" s="4"/>
      <c r="AD481" s="4"/>
      <c r="AE481" s="3"/>
      <c r="AF481" s="3"/>
      <c r="AG481" s="4"/>
      <c r="AH481" s="4"/>
      <c r="AI481" s="3"/>
      <c r="AJ481" s="4"/>
      <c r="AK481" s="3"/>
      <c r="AL481" s="3"/>
      <c r="AM481" s="3"/>
      <c r="AN481" s="3"/>
      <c r="AO481" t="str">
        <f t="shared" si="15"/>
        <v/>
      </c>
    </row>
    <row r="482" spans="1:41" ht="40.5">
      <c r="A482">
        <f>COUNTIF($F$2:F482,F482)</f>
        <v>0</v>
      </c>
      <c r="B482" t="str">
        <f t="shared" si="14"/>
        <v>0</v>
      </c>
      <c r="C482" s="3"/>
      <c r="D482" s="3"/>
      <c r="E482" s="3"/>
      <c r="F482" s="3"/>
      <c r="G482" s="3"/>
      <c r="H482" s="3"/>
      <c r="I482" s="3"/>
      <c r="J482" s="4"/>
      <c r="K482" s="3" t="s">
        <v>1159</v>
      </c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 t="s">
        <v>3846</v>
      </c>
      <c r="W482" s="3" t="s">
        <v>1147</v>
      </c>
      <c r="X482" s="3" t="s">
        <v>1160</v>
      </c>
      <c r="Y482" s="3" t="s">
        <v>5129</v>
      </c>
      <c r="Z482" s="3" t="s">
        <v>6400</v>
      </c>
      <c r="AA482" s="3"/>
      <c r="AB482" s="3"/>
      <c r="AC482" s="4"/>
      <c r="AD482" s="4"/>
      <c r="AE482" s="3"/>
      <c r="AF482" s="3"/>
      <c r="AG482" s="4"/>
      <c r="AH482" s="4"/>
      <c r="AI482" s="3"/>
      <c r="AJ482" s="4"/>
      <c r="AK482" s="3"/>
      <c r="AL482" s="3"/>
      <c r="AM482" s="3"/>
      <c r="AN482" s="3"/>
      <c r="AO482" t="str">
        <f t="shared" si="15"/>
        <v/>
      </c>
    </row>
    <row r="483" spans="1:41" ht="40.5">
      <c r="A483">
        <f>COUNTIF($F$2:F483,F483)</f>
        <v>0</v>
      </c>
      <c r="B483" t="str">
        <f t="shared" si="14"/>
        <v>0</v>
      </c>
      <c r="C483" s="3"/>
      <c r="D483" s="3"/>
      <c r="E483" s="3"/>
      <c r="F483" s="3"/>
      <c r="G483" s="3"/>
      <c r="H483" s="3"/>
      <c r="I483" s="3"/>
      <c r="J483" s="4"/>
      <c r="K483" s="3" t="s">
        <v>1163</v>
      </c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 t="s">
        <v>3847</v>
      </c>
      <c r="W483" s="3" t="s">
        <v>1142</v>
      </c>
      <c r="X483" s="3" t="s">
        <v>1164</v>
      </c>
      <c r="Y483" s="3" t="s">
        <v>5130</v>
      </c>
      <c r="Z483" s="3" t="s">
        <v>6401</v>
      </c>
      <c r="AA483" s="3"/>
      <c r="AB483" s="3"/>
      <c r="AC483" s="4"/>
      <c r="AD483" s="4"/>
      <c r="AE483" s="3"/>
      <c r="AF483" s="3"/>
      <c r="AG483" s="4"/>
      <c r="AH483" s="4"/>
      <c r="AI483" s="3"/>
      <c r="AJ483" s="4"/>
      <c r="AK483" s="3"/>
      <c r="AL483" s="3"/>
      <c r="AM483" s="3"/>
      <c r="AN483" s="3"/>
      <c r="AO483" t="str">
        <f t="shared" si="15"/>
        <v/>
      </c>
    </row>
    <row r="484" spans="1:41" ht="54">
      <c r="A484">
        <f>COUNTIF($F$2:F484,F484)</f>
        <v>0</v>
      </c>
      <c r="B484" t="str">
        <f t="shared" si="14"/>
        <v>0</v>
      </c>
      <c r="C484" s="3"/>
      <c r="D484" s="3"/>
      <c r="E484" s="3"/>
      <c r="F484" s="3"/>
      <c r="G484" s="3"/>
      <c r="H484" s="3"/>
      <c r="I484" s="3"/>
      <c r="J484" s="4"/>
      <c r="K484" s="3" t="s">
        <v>1165</v>
      </c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 t="s">
        <v>3848</v>
      </c>
      <c r="W484" s="3" t="s">
        <v>1166</v>
      </c>
      <c r="X484" s="3" t="s">
        <v>1167</v>
      </c>
      <c r="Y484" s="3" t="s">
        <v>5131</v>
      </c>
      <c r="Z484" s="3" t="s">
        <v>6402</v>
      </c>
      <c r="AA484" s="3"/>
      <c r="AB484" s="3"/>
      <c r="AC484" s="4"/>
      <c r="AD484" s="4"/>
      <c r="AE484" s="3"/>
      <c r="AF484" s="3"/>
      <c r="AG484" s="4"/>
      <c r="AH484" s="4"/>
      <c r="AI484" s="3"/>
      <c r="AJ484" s="4"/>
      <c r="AK484" s="3"/>
      <c r="AL484" s="3"/>
      <c r="AM484" s="3"/>
      <c r="AN484" s="3"/>
      <c r="AO484" t="str">
        <f t="shared" si="15"/>
        <v/>
      </c>
    </row>
    <row r="485" spans="1:41" ht="40.5">
      <c r="A485">
        <f>COUNTIF($F$2:F485,F485)</f>
        <v>0</v>
      </c>
      <c r="B485" t="str">
        <f t="shared" si="14"/>
        <v>0</v>
      </c>
      <c r="C485" s="3"/>
      <c r="D485" s="3"/>
      <c r="E485" s="3"/>
      <c r="F485" s="3"/>
      <c r="G485" s="3"/>
      <c r="H485" s="3"/>
      <c r="I485" s="3"/>
      <c r="J485" s="4"/>
      <c r="K485" s="3" t="s">
        <v>1168</v>
      </c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 t="s">
        <v>3849</v>
      </c>
      <c r="W485" s="3" t="s">
        <v>1150</v>
      </c>
      <c r="X485" s="3" t="s">
        <v>1169</v>
      </c>
      <c r="Y485" s="3" t="s">
        <v>5132</v>
      </c>
      <c r="Z485" s="3" t="s">
        <v>6403</v>
      </c>
      <c r="AA485" s="3"/>
      <c r="AB485" s="3"/>
      <c r="AC485" s="4"/>
      <c r="AD485" s="4"/>
      <c r="AE485" s="3"/>
      <c r="AF485" s="3"/>
      <c r="AG485" s="4"/>
      <c r="AH485" s="4"/>
      <c r="AI485" s="3"/>
      <c r="AJ485" s="4"/>
      <c r="AK485" s="3"/>
      <c r="AL485" s="3"/>
      <c r="AM485" s="3"/>
      <c r="AN485" s="3"/>
      <c r="AO485" t="str">
        <f t="shared" si="15"/>
        <v/>
      </c>
    </row>
    <row r="486" spans="1:41" ht="54">
      <c r="A486">
        <f>COUNTIF($F$2:F486,F486)</f>
        <v>0</v>
      </c>
      <c r="B486" t="str">
        <f t="shared" si="14"/>
        <v>0</v>
      </c>
      <c r="C486" s="3"/>
      <c r="D486" s="3"/>
      <c r="E486" s="3"/>
      <c r="F486" s="3"/>
      <c r="G486" s="3"/>
      <c r="H486" s="3"/>
      <c r="I486" s="3"/>
      <c r="J486" s="4"/>
      <c r="K486" s="3" t="s">
        <v>1170</v>
      </c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 t="s">
        <v>3850</v>
      </c>
      <c r="W486" s="3" t="s">
        <v>1142</v>
      </c>
      <c r="X486" s="3" t="s">
        <v>1171</v>
      </c>
      <c r="Y486" s="3" t="s">
        <v>5133</v>
      </c>
      <c r="Z486" s="3" t="s">
        <v>6404</v>
      </c>
      <c r="AA486" s="3"/>
      <c r="AB486" s="3"/>
      <c r="AC486" s="4"/>
      <c r="AD486" s="4"/>
      <c r="AE486" s="3"/>
      <c r="AF486" s="3"/>
      <c r="AG486" s="4"/>
      <c r="AH486" s="4"/>
      <c r="AI486" s="3"/>
      <c r="AJ486" s="4"/>
      <c r="AK486" s="3"/>
      <c r="AL486" s="3"/>
      <c r="AM486" s="3"/>
      <c r="AN486" s="3"/>
      <c r="AO486" t="str">
        <f t="shared" si="15"/>
        <v/>
      </c>
    </row>
    <row r="487" spans="1:41" ht="54">
      <c r="A487">
        <f>COUNTIF($F$2:F487,F487)</f>
        <v>0</v>
      </c>
      <c r="B487" t="str">
        <f t="shared" si="14"/>
        <v>0</v>
      </c>
      <c r="C487" s="3"/>
      <c r="D487" s="3"/>
      <c r="E487" s="3"/>
      <c r="F487" s="3"/>
      <c r="G487" s="3"/>
      <c r="H487" s="3"/>
      <c r="I487" s="3"/>
      <c r="J487" s="4"/>
      <c r="K487" s="3" t="s">
        <v>1172</v>
      </c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 t="s">
        <v>3851</v>
      </c>
      <c r="W487" s="3" t="s">
        <v>1150</v>
      </c>
      <c r="X487" s="3" t="s">
        <v>1173</v>
      </c>
      <c r="Y487" s="3" t="s">
        <v>5134</v>
      </c>
      <c r="Z487" s="3" t="s">
        <v>6405</v>
      </c>
      <c r="AA487" s="3"/>
      <c r="AB487" s="3"/>
      <c r="AC487" s="4"/>
      <c r="AD487" s="4"/>
      <c r="AE487" s="3"/>
      <c r="AF487" s="3"/>
      <c r="AG487" s="4"/>
      <c r="AH487" s="4"/>
      <c r="AI487" s="3"/>
      <c r="AJ487" s="4"/>
      <c r="AK487" s="3"/>
      <c r="AL487" s="3"/>
      <c r="AM487" s="3"/>
      <c r="AN487" s="3"/>
      <c r="AO487" t="str">
        <f t="shared" si="15"/>
        <v/>
      </c>
    </row>
    <row r="488" spans="1:41" ht="40.5">
      <c r="A488">
        <f>COUNTIF($F$2:F488,F488)</f>
        <v>0</v>
      </c>
      <c r="B488" t="str">
        <f t="shared" si="14"/>
        <v>0</v>
      </c>
      <c r="C488" s="3"/>
      <c r="D488" s="3"/>
      <c r="E488" s="3"/>
      <c r="F488" s="3"/>
      <c r="G488" s="3"/>
      <c r="H488" s="3"/>
      <c r="I488" s="3"/>
      <c r="J488" s="4"/>
      <c r="K488" s="3" t="s">
        <v>1174</v>
      </c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 t="s">
        <v>3852</v>
      </c>
      <c r="W488" s="3" t="s">
        <v>1142</v>
      </c>
      <c r="X488" s="3" t="s">
        <v>1175</v>
      </c>
      <c r="Y488" s="3" t="s">
        <v>5135</v>
      </c>
      <c r="Z488" s="3" t="s">
        <v>6406</v>
      </c>
      <c r="AA488" s="3"/>
      <c r="AB488" s="3"/>
      <c r="AC488" s="4"/>
      <c r="AD488" s="4"/>
      <c r="AE488" s="3"/>
      <c r="AF488" s="3"/>
      <c r="AG488" s="4"/>
      <c r="AH488" s="4"/>
      <c r="AI488" s="3"/>
      <c r="AJ488" s="4"/>
      <c r="AK488" s="3"/>
      <c r="AL488" s="3"/>
      <c r="AM488" s="3"/>
      <c r="AN488" s="3"/>
      <c r="AO488" t="str">
        <f t="shared" si="15"/>
        <v/>
      </c>
    </row>
    <row r="489" spans="1:41" ht="40.5">
      <c r="A489">
        <f>COUNTIF($F$2:F489,F489)</f>
        <v>0</v>
      </c>
      <c r="B489" t="str">
        <f t="shared" si="14"/>
        <v>0</v>
      </c>
      <c r="C489" s="3"/>
      <c r="D489" s="3"/>
      <c r="E489" s="3"/>
      <c r="F489" s="3"/>
      <c r="G489" s="3"/>
      <c r="H489" s="3"/>
      <c r="I489" s="3"/>
      <c r="J489" s="4"/>
      <c r="K489" s="3" t="s">
        <v>3145</v>
      </c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 t="s">
        <v>3853</v>
      </c>
      <c r="W489" s="3" t="s">
        <v>1142</v>
      </c>
      <c r="X489" s="3" t="s">
        <v>1176</v>
      </c>
      <c r="Y489" s="3" t="s">
        <v>5136</v>
      </c>
      <c r="Z489" s="3" t="s">
        <v>6407</v>
      </c>
      <c r="AA489" s="3"/>
      <c r="AB489" s="3"/>
      <c r="AC489" s="4"/>
      <c r="AD489" s="4"/>
      <c r="AE489" s="3"/>
      <c r="AF489" s="3"/>
      <c r="AG489" s="4"/>
      <c r="AH489" s="4"/>
      <c r="AI489" s="3"/>
      <c r="AJ489" s="4"/>
      <c r="AK489" s="3"/>
      <c r="AL489" s="3"/>
      <c r="AM489" s="3"/>
      <c r="AN489" s="3"/>
      <c r="AO489" t="str">
        <f t="shared" si="15"/>
        <v/>
      </c>
    </row>
    <row r="490" spans="1:41" ht="40.5">
      <c r="A490">
        <f>COUNTIF($F$2:F490,F490)</f>
        <v>0</v>
      </c>
      <c r="B490" t="str">
        <f t="shared" si="14"/>
        <v>0</v>
      </c>
      <c r="C490" s="3"/>
      <c r="D490" s="3"/>
      <c r="E490" s="3"/>
      <c r="F490" s="3"/>
      <c r="G490" s="3"/>
      <c r="H490" s="3"/>
      <c r="I490" s="3"/>
      <c r="J490" s="4"/>
      <c r="K490" s="3" t="s">
        <v>1177</v>
      </c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 t="s">
        <v>3854</v>
      </c>
      <c r="W490" s="3" t="s">
        <v>1142</v>
      </c>
      <c r="X490" s="3" t="s">
        <v>1178</v>
      </c>
      <c r="Y490" s="3" t="s">
        <v>5137</v>
      </c>
      <c r="Z490" s="3" t="s">
        <v>6408</v>
      </c>
      <c r="AA490" s="3"/>
      <c r="AB490" s="3"/>
      <c r="AC490" s="4"/>
      <c r="AD490" s="4"/>
      <c r="AE490" s="3"/>
      <c r="AF490" s="3"/>
      <c r="AG490" s="4"/>
      <c r="AH490" s="4"/>
      <c r="AI490" s="3"/>
      <c r="AJ490" s="4"/>
      <c r="AK490" s="3"/>
      <c r="AL490" s="3"/>
      <c r="AM490" s="3"/>
      <c r="AN490" s="3"/>
      <c r="AO490" t="str">
        <f t="shared" si="15"/>
        <v/>
      </c>
    </row>
    <row r="491" spans="1:41" ht="27">
      <c r="A491">
        <f>COUNTIF($F$2:F491,F491)</f>
        <v>0</v>
      </c>
      <c r="B491" t="str">
        <f t="shared" si="14"/>
        <v>0</v>
      </c>
      <c r="C491" s="3"/>
      <c r="D491" s="3"/>
      <c r="E491" s="3"/>
      <c r="F491" s="3"/>
      <c r="G491" s="3"/>
      <c r="H491" s="3"/>
      <c r="I491" s="3"/>
      <c r="J491" s="4"/>
      <c r="K491" s="3" t="s">
        <v>1179</v>
      </c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 t="s">
        <v>3855</v>
      </c>
      <c r="W491" s="3" t="s">
        <v>1157</v>
      </c>
      <c r="X491" s="3" t="s">
        <v>1180</v>
      </c>
      <c r="Y491" s="3" t="s">
        <v>5138</v>
      </c>
      <c r="Z491" s="3" t="s">
        <v>6409</v>
      </c>
      <c r="AA491" s="3"/>
      <c r="AB491" s="3"/>
      <c r="AC491" s="4"/>
      <c r="AD491" s="4"/>
      <c r="AE491" s="3"/>
      <c r="AF491" s="3"/>
      <c r="AG491" s="4"/>
      <c r="AH491" s="4"/>
      <c r="AI491" s="3"/>
      <c r="AJ491" s="4"/>
      <c r="AK491" s="3"/>
      <c r="AL491" s="3"/>
      <c r="AM491" s="3"/>
      <c r="AN491" s="3"/>
      <c r="AO491" t="str">
        <f t="shared" si="15"/>
        <v/>
      </c>
    </row>
    <row r="492" spans="1:41" ht="27">
      <c r="A492">
        <f>COUNTIF($F$2:F492,F492)</f>
        <v>0</v>
      </c>
      <c r="B492" t="str">
        <f t="shared" si="14"/>
        <v>0</v>
      </c>
      <c r="C492" s="3"/>
      <c r="D492" s="3"/>
      <c r="E492" s="3"/>
      <c r="F492" s="3"/>
      <c r="G492" s="3"/>
      <c r="H492" s="3"/>
      <c r="I492" s="3"/>
      <c r="J492" s="4"/>
      <c r="K492" s="3" t="s">
        <v>1181</v>
      </c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 t="s">
        <v>3856</v>
      </c>
      <c r="W492" s="3" t="s">
        <v>1145</v>
      </c>
      <c r="X492" s="3" t="s">
        <v>1182</v>
      </c>
      <c r="Y492" s="3" t="s">
        <v>5139</v>
      </c>
      <c r="Z492" s="3" t="s">
        <v>6410</v>
      </c>
      <c r="AA492" s="3"/>
      <c r="AB492" s="3"/>
      <c r="AC492" s="4"/>
      <c r="AD492" s="4"/>
      <c r="AE492" s="3"/>
      <c r="AF492" s="3"/>
      <c r="AG492" s="4"/>
      <c r="AH492" s="4"/>
      <c r="AI492" s="3"/>
      <c r="AJ492" s="4"/>
      <c r="AK492" s="3"/>
      <c r="AL492" s="3"/>
      <c r="AM492" s="3"/>
      <c r="AN492" s="3"/>
      <c r="AO492" t="str">
        <f t="shared" si="15"/>
        <v/>
      </c>
    </row>
    <row r="493" spans="1:41" ht="27">
      <c r="A493">
        <f>COUNTIF($F$2:F493,F493)</f>
        <v>0</v>
      </c>
      <c r="B493" t="str">
        <f t="shared" si="14"/>
        <v>0</v>
      </c>
      <c r="C493" s="3"/>
      <c r="D493" s="3"/>
      <c r="E493" s="3"/>
      <c r="F493" s="3"/>
      <c r="G493" s="3"/>
      <c r="H493" s="3"/>
      <c r="I493" s="3"/>
      <c r="J493" s="4"/>
      <c r="K493" s="3" t="s">
        <v>1183</v>
      </c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 t="s">
        <v>3857</v>
      </c>
      <c r="W493" s="3" t="s">
        <v>1145</v>
      </c>
      <c r="X493" s="3" t="s">
        <v>1184</v>
      </c>
      <c r="Y493" s="3" t="s">
        <v>5140</v>
      </c>
      <c r="Z493" s="3" t="s">
        <v>6411</v>
      </c>
      <c r="AA493" s="3"/>
      <c r="AB493" s="3"/>
      <c r="AC493" s="4"/>
      <c r="AD493" s="4"/>
      <c r="AE493" s="3"/>
      <c r="AF493" s="3"/>
      <c r="AG493" s="4"/>
      <c r="AH493" s="4"/>
      <c r="AI493" s="3"/>
      <c r="AJ493" s="4"/>
      <c r="AK493" s="3"/>
      <c r="AL493" s="3"/>
      <c r="AM493" s="3"/>
      <c r="AN493" s="3"/>
      <c r="AO493" t="str">
        <f t="shared" si="15"/>
        <v/>
      </c>
    </row>
    <row r="494" spans="1:41" ht="40.5">
      <c r="A494">
        <f>COUNTIF($F$2:F494,F494)</f>
        <v>0</v>
      </c>
      <c r="B494" t="str">
        <f t="shared" si="14"/>
        <v>0</v>
      </c>
      <c r="C494" s="3"/>
      <c r="D494" s="3"/>
      <c r="E494" s="3"/>
      <c r="F494" s="3"/>
      <c r="G494" s="3"/>
      <c r="H494" s="3"/>
      <c r="I494" s="3"/>
      <c r="J494" s="4"/>
      <c r="K494" s="3" t="s">
        <v>1185</v>
      </c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 t="s">
        <v>3858</v>
      </c>
      <c r="W494" s="3" t="s">
        <v>1186</v>
      </c>
      <c r="X494" s="3" t="s">
        <v>1187</v>
      </c>
      <c r="Y494" s="3" t="s">
        <v>5141</v>
      </c>
      <c r="Z494" s="3" t="s">
        <v>6412</v>
      </c>
      <c r="AA494" s="3"/>
      <c r="AB494" s="3"/>
      <c r="AC494" s="4"/>
      <c r="AD494" s="4"/>
      <c r="AE494" s="3"/>
      <c r="AF494" s="3"/>
      <c r="AG494" s="4"/>
      <c r="AH494" s="4"/>
      <c r="AI494" s="3"/>
      <c r="AJ494" s="4"/>
      <c r="AK494" s="3"/>
      <c r="AL494" s="3"/>
      <c r="AM494" s="3"/>
      <c r="AN494" s="3"/>
      <c r="AO494" t="str">
        <f t="shared" si="15"/>
        <v/>
      </c>
    </row>
    <row r="495" spans="1:41" ht="40.5">
      <c r="A495">
        <f>COUNTIF($F$2:F495,F495)</f>
        <v>0</v>
      </c>
      <c r="B495" t="str">
        <f t="shared" si="14"/>
        <v>0</v>
      </c>
      <c r="C495" s="3"/>
      <c r="D495" s="3"/>
      <c r="E495" s="3"/>
      <c r="F495" s="3"/>
      <c r="G495" s="3"/>
      <c r="H495" s="3"/>
      <c r="I495" s="3"/>
      <c r="J495" s="4"/>
      <c r="K495" s="3" t="s">
        <v>1188</v>
      </c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 t="s">
        <v>3859</v>
      </c>
      <c r="W495" s="3" t="s">
        <v>1186</v>
      </c>
      <c r="X495" s="3" t="s">
        <v>1189</v>
      </c>
      <c r="Y495" s="3" t="s">
        <v>5142</v>
      </c>
      <c r="Z495" s="3" t="s">
        <v>6413</v>
      </c>
      <c r="AA495" s="3"/>
      <c r="AB495" s="3"/>
      <c r="AC495" s="4"/>
      <c r="AD495" s="4"/>
      <c r="AE495" s="3"/>
      <c r="AF495" s="3"/>
      <c r="AG495" s="4"/>
      <c r="AH495" s="4"/>
      <c r="AI495" s="3"/>
      <c r="AJ495" s="4"/>
      <c r="AK495" s="3"/>
      <c r="AL495" s="3"/>
      <c r="AM495" s="3"/>
      <c r="AN495" s="3"/>
      <c r="AO495" t="str">
        <f t="shared" si="15"/>
        <v/>
      </c>
    </row>
    <row r="496" spans="1:41" ht="40.5">
      <c r="A496">
        <f>COUNTIF($F$2:F496,F496)</f>
        <v>0</v>
      </c>
      <c r="B496" t="str">
        <f t="shared" si="14"/>
        <v>0</v>
      </c>
      <c r="C496" s="3"/>
      <c r="D496" s="3"/>
      <c r="E496" s="3"/>
      <c r="F496" s="3"/>
      <c r="G496" s="3"/>
      <c r="H496" s="3"/>
      <c r="I496" s="3"/>
      <c r="J496" s="4"/>
      <c r="K496" s="3" t="s">
        <v>1190</v>
      </c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 t="s">
        <v>3860</v>
      </c>
      <c r="W496" s="3" t="s">
        <v>1186</v>
      </c>
      <c r="X496" s="3" t="s">
        <v>1191</v>
      </c>
      <c r="Y496" s="3" t="s">
        <v>5143</v>
      </c>
      <c r="Z496" s="3" t="s">
        <v>6414</v>
      </c>
      <c r="AA496" s="3"/>
      <c r="AB496" s="3"/>
      <c r="AC496" s="4"/>
      <c r="AD496" s="4"/>
      <c r="AE496" s="3"/>
      <c r="AF496" s="3"/>
      <c r="AG496" s="4"/>
      <c r="AH496" s="4"/>
      <c r="AI496" s="3"/>
      <c r="AJ496" s="4"/>
      <c r="AK496" s="3"/>
      <c r="AL496" s="3"/>
      <c r="AM496" s="3"/>
      <c r="AN496" s="3"/>
      <c r="AO496" t="str">
        <f t="shared" si="15"/>
        <v/>
      </c>
    </row>
    <row r="497" spans="1:41" ht="40.5">
      <c r="A497">
        <f>COUNTIF($F$2:F497,F497)</f>
        <v>0</v>
      </c>
      <c r="B497" t="str">
        <f t="shared" si="14"/>
        <v>0</v>
      </c>
      <c r="C497" s="3"/>
      <c r="D497" s="3"/>
      <c r="E497" s="3"/>
      <c r="F497" s="3"/>
      <c r="G497" s="3"/>
      <c r="H497" s="3"/>
      <c r="I497" s="3"/>
      <c r="J497" s="4"/>
      <c r="K497" s="3" t="s">
        <v>1192</v>
      </c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 t="s">
        <v>3861</v>
      </c>
      <c r="W497" s="3" t="s">
        <v>1186</v>
      </c>
      <c r="X497" s="3" t="s">
        <v>7258</v>
      </c>
      <c r="Y497" s="3" t="s">
        <v>5144</v>
      </c>
      <c r="Z497" s="3" t="s">
        <v>6415</v>
      </c>
      <c r="AA497" s="3"/>
      <c r="AB497" s="3"/>
      <c r="AC497" s="4"/>
      <c r="AD497" s="4"/>
      <c r="AE497" s="3"/>
      <c r="AF497" s="3"/>
      <c r="AG497" s="4"/>
      <c r="AH497" s="4"/>
      <c r="AI497" s="3"/>
      <c r="AJ497" s="4"/>
      <c r="AK497" s="3"/>
      <c r="AL497" s="3"/>
      <c r="AM497" s="3"/>
      <c r="AN497" s="3"/>
      <c r="AO497" t="str">
        <f t="shared" si="15"/>
        <v/>
      </c>
    </row>
    <row r="498" spans="1:41" ht="40.5">
      <c r="A498">
        <f>COUNTIF($F$2:F498,F498)</f>
        <v>0</v>
      </c>
      <c r="B498" t="str">
        <f t="shared" si="14"/>
        <v>0</v>
      </c>
      <c r="C498" s="3"/>
      <c r="D498" s="3"/>
      <c r="E498" s="3"/>
      <c r="F498" s="3"/>
      <c r="G498" s="3"/>
      <c r="H498" s="3"/>
      <c r="I498" s="3"/>
      <c r="J498" s="4"/>
      <c r="K498" s="3" t="s">
        <v>1193</v>
      </c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 t="s">
        <v>3862</v>
      </c>
      <c r="W498" s="3" t="s">
        <v>1186</v>
      </c>
      <c r="X498" s="3" t="s">
        <v>1194</v>
      </c>
      <c r="Y498" s="3" t="s">
        <v>5145</v>
      </c>
      <c r="Z498" s="3" t="s">
        <v>6416</v>
      </c>
      <c r="AA498" s="3"/>
      <c r="AB498" s="3"/>
      <c r="AC498" s="4"/>
      <c r="AD498" s="4"/>
      <c r="AE498" s="3"/>
      <c r="AF498" s="3"/>
      <c r="AG498" s="4"/>
      <c r="AH498" s="4"/>
      <c r="AI498" s="3"/>
      <c r="AJ498" s="4"/>
      <c r="AK498" s="3"/>
      <c r="AL498" s="3"/>
      <c r="AM498" s="3"/>
      <c r="AN498" s="3"/>
      <c r="AO498" t="str">
        <f t="shared" si="15"/>
        <v/>
      </c>
    </row>
    <row r="499" spans="1:41" ht="40.5">
      <c r="A499">
        <f>COUNTIF($F$2:F499,F499)</f>
        <v>0</v>
      </c>
      <c r="B499" t="str">
        <f t="shared" si="14"/>
        <v>0</v>
      </c>
      <c r="C499" s="3"/>
      <c r="D499" s="3"/>
      <c r="E499" s="3"/>
      <c r="F499" s="3"/>
      <c r="G499" s="3"/>
      <c r="H499" s="3"/>
      <c r="I499" s="3"/>
      <c r="J499" s="4"/>
      <c r="K499" s="3" t="s">
        <v>1195</v>
      </c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 t="s">
        <v>3863</v>
      </c>
      <c r="W499" s="3" t="s">
        <v>1196</v>
      </c>
      <c r="X499" s="3" t="s">
        <v>1197</v>
      </c>
      <c r="Y499" s="3" t="s">
        <v>5146</v>
      </c>
      <c r="Z499" s="3" t="s">
        <v>6417</v>
      </c>
      <c r="AA499" s="3"/>
      <c r="AB499" s="3"/>
      <c r="AC499" s="4"/>
      <c r="AD499" s="4"/>
      <c r="AE499" s="3"/>
      <c r="AF499" s="3"/>
      <c r="AG499" s="4"/>
      <c r="AH499" s="4"/>
      <c r="AI499" s="3"/>
      <c r="AJ499" s="4"/>
      <c r="AK499" s="3"/>
      <c r="AL499" s="3"/>
      <c r="AM499" s="3"/>
      <c r="AN499" s="3"/>
      <c r="AO499" t="str">
        <f t="shared" si="15"/>
        <v/>
      </c>
    </row>
    <row r="500" spans="1:41" ht="54">
      <c r="A500">
        <f>COUNTIF($F$2:F500,F500)</f>
        <v>0</v>
      </c>
      <c r="B500" t="str">
        <f t="shared" si="14"/>
        <v>0</v>
      </c>
      <c r="C500" s="3"/>
      <c r="D500" s="3"/>
      <c r="E500" s="3"/>
      <c r="F500" s="3"/>
      <c r="G500" s="3"/>
      <c r="H500" s="3"/>
      <c r="I500" s="3"/>
      <c r="J500" s="4"/>
      <c r="K500" s="3" t="s">
        <v>1198</v>
      </c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 t="s">
        <v>3864</v>
      </c>
      <c r="W500" s="3" t="s">
        <v>1199</v>
      </c>
      <c r="X500" s="3" t="s">
        <v>1200</v>
      </c>
      <c r="Y500" s="3" t="s">
        <v>5147</v>
      </c>
      <c r="Z500" s="3" t="s">
        <v>6418</v>
      </c>
      <c r="AA500" s="3"/>
      <c r="AB500" s="3"/>
      <c r="AC500" s="4"/>
      <c r="AD500" s="4"/>
      <c r="AE500" s="3"/>
      <c r="AF500" s="3"/>
      <c r="AG500" s="4"/>
      <c r="AH500" s="4"/>
      <c r="AI500" s="3"/>
      <c r="AJ500" s="4"/>
      <c r="AK500" s="3"/>
      <c r="AL500" s="3"/>
      <c r="AM500" s="3"/>
      <c r="AN500" s="3"/>
      <c r="AO500" t="str">
        <f t="shared" si="15"/>
        <v/>
      </c>
    </row>
    <row r="501" spans="1:41" ht="54">
      <c r="A501">
        <f>COUNTIF($F$2:F501,F501)</f>
        <v>0</v>
      </c>
      <c r="B501" t="str">
        <f t="shared" si="14"/>
        <v>0</v>
      </c>
      <c r="C501" s="3"/>
      <c r="D501" s="3"/>
      <c r="E501" s="3"/>
      <c r="F501" s="3"/>
      <c r="G501" s="3"/>
      <c r="H501" s="3"/>
      <c r="I501" s="3"/>
      <c r="J501" s="4"/>
      <c r="K501" s="3" t="s">
        <v>1201</v>
      </c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 t="s">
        <v>3865</v>
      </c>
      <c r="W501" s="3" t="s">
        <v>1202</v>
      </c>
      <c r="X501" s="3" t="s">
        <v>1203</v>
      </c>
      <c r="Y501" s="3" t="s">
        <v>5148</v>
      </c>
      <c r="Z501" s="3" t="s">
        <v>6419</v>
      </c>
      <c r="AA501" s="3"/>
      <c r="AB501" s="3"/>
      <c r="AC501" s="4"/>
      <c r="AD501" s="4"/>
      <c r="AE501" s="3"/>
      <c r="AF501" s="3"/>
      <c r="AG501" s="4"/>
      <c r="AH501" s="4"/>
      <c r="AI501" s="3"/>
      <c r="AJ501" s="4"/>
      <c r="AK501" s="3"/>
      <c r="AL501" s="3"/>
      <c r="AM501" s="3"/>
      <c r="AN501" s="3"/>
      <c r="AO501" t="str">
        <f t="shared" si="15"/>
        <v/>
      </c>
    </row>
    <row r="502" spans="1:41" ht="40.5">
      <c r="A502">
        <f>COUNTIF($F$2:F502,F502)</f>
        <v>0</v>
      </c>
      <c r="B502" t="str">
        <f t="shared" si="14"/>
        <v>0</v>
      </c>
      <c r="C502" s="3"/>
      <c r="D502" s="3"/>
      <c r="E502" s="3"/>
      <c r="F502" s="3"/>
      <c r="G502" s="3"/>
      <c r="H502" s="3"/>
      <c r="I502" s="3"/>
      <c r="J502" s="4"/>
      <c r="K502" s="3" t="s">
        <v>1204</v>
      </c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 t="s">
        <v>3866</v>
      </c>
      <c r="W502" s="3" t="s">
        <v>1202</v>
      </c>
      <c r="X502" s="3" t="s">
        <v>1205</v>
      </c>
      <c r="Y502" s="3" t="s">
        <v>5149</v>
      </c>
      <c r="Z502" s="3" t="s">
        <v>6420</v>
      </c>
      <c r="AA502" s="3"/>
      <c r="AB502" s="3"/>
      <c r="AC502" s="4"/>
      <c r="AD502" s="4"/>
      <c r="AE502" s="3"/>
      <c r="AF502" s="3"/>
      <c r="AG502" s="4"/>
      <c r="AH502" s="4"/>
      <c r="AI502" s="3"/>
      <c r="AJ502" s="4"/>
      <c r="AK502" s="3"/>
      <c r="AL502" s="3"/>
      <c r="AM502" s="3"/>
      <c r="AN502" s="3"/>
      <c r="AO502" t="str">
        <f t="shared" si="15"/>
        <v/>
      </c>
    </row>
    <row r="503" spans="1:41" ht="40.5">
      <c r="A503">
        <f>COUNTIF($F$2:F503,F503)</f>
        <v>0</v>
      </c>
      <c r="B503" t="str">
        <f t="shared" si="14"/>
        <v>0</v>
      </c>
      <c r="C503" s="3"/>
      <c r="D503" s="3"/>
      <c r="E503" s="3"/>
      <c r="F503" s="3"/>
      <c r="G503" s="3"/>
      <c r="H503" s="3"/>
      <c r="I503" s="3"/>
      <c r="J503" s="4"/>
      <c r="K503" s="3" t="s">
        <v>1206</v>
      </c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 t="s">
        <v>3867</v>
      </c>
      <c r="W503" s="3" t="s">
        <v>1207</v>
      </c>
      <c r="X503" s="3" t="s">
        <v>1208</v>
      </c>
      <c r="Y503" s="3" t="s">
        <v>5150</v>
      </c>
      <c r="Z503" s="3" t="s">
        <v>6421</v>
      </c>
      <c r="AA503" s="3"/>
      <c r="AB503" s="3"/>
      <c r="AC503" s="4"/>
      <c r="AD503" s="4"/>
      <c r="AE503" s="3"/>
      <c r="AF503" s="3"/>
      <c r="AG503" s="4"/>
      <c r="AH503" s="4"/>
      <c r="AI503" s="3"/>
      <c r="AJ503" s="4"/>
      <c r="AK503" s="3"/>
      <c r="AL503" s="3"/>
      <c r="AM503" s="3"/>
      <c r="AN503" s="3"/>
      <c r="AO503" t="str">
        <f t="shared" si="15"/>
        <v/>
      </c>
    </row>
    <row r="504" spans="1:41" ht="40.5">
      <c r="A504">
        <f>COUNTIF($F$2:F504,F504)</f>
        <v>0</v>
      </c>
      <c r="B504" t="str">
        <f t="shared" si="14"/>
        <v>0</v>
      </c>
      <c r="C504" s="3"/>
      <c r="D504" s="3"/>
      <c r="E504" s="3"/>
      <c r="F504" s="3"/>
      <c r="G504" s="3"/>
      <c r="H504" s="3"/>
      <c r="I504" s="3"/>
      <c r="J504" s="4"/>
      <c r="K504" s="3" t="s">
        <v>1209</v>
      </c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 t="s">
        <v>3868</v>
      </c>
      <c r="W504" s="3" t="s">
        <v>1186</v>
      </c>
      <c r="X504" s="3" t="s">
        <v>1210</v>
      </c>
      <c r="Y504" s="3" t="s">
        <v>5151</v>
      </c>
      <c r="Z504" s="3" t="s">
        <v>6422</v>
      </c>
      <c r="AA504" s="3"/>
      <c r="AB504" s="3"/>
      <c r="AC504" s="4"/>
      <c r="AD504" s="4"/>
      <c r="AE504" s="3"/>
      <c r="AF504" s="3"/>
      <c r="AG504" s="4"/>
      <c r="AH504" s="4"/>
      <c r="AI504" s="3"/>
      <c r="AJ504" s="4"/>
      <c r="AK504" s="3"/>
      <c r="AL504" s="3"/>
      <c r="AM504" s="3"/>
      <c r="AN504" s="3"/>
      <c r="AO504" t="str">
        <f t="shared" si="15"/>
        <v/>
      </c>
    </row>
    <row r="505" spans="1:41" ht="40.5">
      <c r="A505">
        <f>COUNTIF($F$2:F505,F505)</f>
        <v>0</v>
      </c>
      <c r="B505" t="str">
        <f t="shared" si="14"/>
        <v>0</v>
      </c>
      <c r="C505" s="3"/>
      <c r="D505" s="3"/>
      <c r="E505" s="3"/>
      <c r="F505" s="3"/>
      <c r="G505" s="3"/>
      <c r="H505" s="3"/>
      <c r="I505" s="3"/>
      <c r="J505" s="4"/>
      <c r="K505" s="3" t="s">
        <v>1211</v>
      </c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 t="s">
        <v>3869</v>
      </c>
      <c r="W505" s="3" t="s">
        <v>1212</v>
      </c>
      <c r="X505" s="3" t="s">
        <v>1213</v>
      </c>
      <c r="Y505" s="3" t="s">
        <v>5152</v>
      </c>
      <c r="Z505" s="3" t="s">
        <v>6423</v>
      </c>
      <c r="AA505" s="3"/>
      <c r="AB505" s="3"/>
      <c r="AC505" s="4"/>
      <c r="AD505" s="4"/>
      <c r="AE505" s="3"/>
      <c r="AF505" s="3"/>
      <c r="AG505" s="4"/>
      <c r="AH505" s="4"/>
      <c r="AI505" s="3"/>
      <c r="AJ505" s="4"/>
      <c r="AK505" s="3"/>
      <c r="AL505" s="3"/>
      <c r="AM505" s="3"/>
      <c r="AN505" s="3"/>
      <c r="AO505" t="str">
        <f t="shared" si="15"/>
        <v/>
      </c>
    </row>
    <row r="506" spans="1:41" ht="40.5">
      <c r="A506">
        <f>COUNTIF($F$2:F506,F506)</f>
        <v>0</v>
      </c>
      <c r="B506" t="str">
        <f t="shared" si="14"/>
        <v>0</v>
      </c>
      <c r="C506" s="3"/>
      <c r="D506" s="3"/>
      <c r="E506" s="3"/>
      <c r="F506" s="3"/>
      <c r="G506" s="3"/>
      <c r="H506" s="3"/>
      <c r="I506" s="3"/>
      <c r="J506" s="4"/>
      <c r="K506" s="3" t="s">
        <v>1214</v>
      </c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 t="s">
        <v>3870</v>
      </c>
      <c r="W506" s="3" t="s">
        <v>1215</v>
      </c>
      <c r="X506" s="3" t="s">
        <v>1216</v>
      </c>
      <c r="Y506" s="3" t="s">
        <v>5153</v>
      </c>
      <c r="Z506" s="3" t="s">
        <v>6424</v>
      </c>
      <c r="AA506" s="3"/>
      <c r="AB506" s="3"/>
      <c r="AC506" s="4"/>
      <c r="AD506" s="4"/>
      <c r="AE506" s="3"/>
      <c r="AF506" s="3"/>
      <c r="AG506" s="4"/>
      <c r="AH506" s="4"/>
      <c r="AI506" s="3"/>
      <c r="AJ506" s="4"/>
      <c r="AK506" s="3"/>
      <c r="AL506" s="3"/>
      <c r="AM506" s="3"/>
      <c r="AN506" s="3"/>
      <c r="AO506" t="str">
        <f t="shared" si="15"/>
        <v/>
      </c>
    </row>
    <row r="507" spans="1:41" ht="40.5">
      <c r="A507">
        <f>COUNTIF($F$2:F507,F507)</f>
        <v>0</v>
      </c>
      <c r="B507" t="str">
        <f t="shared" si="14"/>
        <v>0</v>
      </c>
      <c r="C507" s="3"/>
      <c r="D507" s="3"/>
      <c r="E507" s="3"/>
      <c r="F507" s="3"/>
      <c r="G507" s="3"/>
      <c r="H507" s="3"/>
      <c r="I507" s="3"/>
      <c r="J507" s="4"/>
      <c r="K507" s="3" t="s">
        <v>1217</v>
      </c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 t="s">
        <v>3871</v>
      </c>
      <c r="W507" s="3" t="s">
        <v>1215</v>
      </c>
      <c r="X507" s="3" t="s">
        <v>1218</v>
      </c>
      <c r="Y507" s="3" t="s">
        <v>5154</v>
      </c>
      <c r="Z507" s="3" t="s">
        <v>6425</v>
      </c>
      <c r="AA507" s="3"/>
      <c r="AB507" s="3"/>
      <c r="AC507" s="4"/>
      <c r="AD507" s="4"/>
      <c r="AE507" s="3"/>
      <c r="AF507" s="3"/>
      <c r="AG507" s="4"/>
      <c r="AH507" s="4"/>
      <c r="AI507" s="3"/>
      <c r="AJ507" s="4"/>
      <c r="AK507" s="3"/>
      <c r="AL507" s="3"/>
      <c r="AM507" s="3"/>
      <c r="AN507" s="3"/>
      <c r="AO507" t="str">
        <f t="shared" si="15"/>
        <v/>
      </c>
    </row>
    <row r="508" spans="1:41" ht="40.5">
      <c r="A508">
        <f>COUNTIF($F$2:F508,F508)</f>
        <v>0</v>
      </c>
      <c r="B508" t="str">
        <f t="shared" si="14"/>
        <v>0</v>
      </c>
      <c r="C508" s="3"/>
      <c r="D508" s="3"/>
      <c r="E508" s="3"/>
      <c r="F508" s="3"/>
      <c r="G508" s="3"/>
      <c r="H508" s="3"/>
      <c r="I508" s="3"/>
      <c r="J508" s="4"/>
      <c r="K508" s="3" t="s">
        <v>1219</v>
      </c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 t="s">
        <v>3872</v>
      </c>
      <c r="W508" s="3" t="s">
        <v>1215</v>
      </c>
      <c r="X508" s="3" t="s">
        <v>1220</v>
      </c>
      <c r="Y508" s="3" t="s">
        <v>5155</v>
      </c>
      <c r="Z508" s="3" t="s">
        <v>6426</v>
      </c>
      <c r="AA508" s="3"/>
      <c r="AB508" s="3"/>
      <c r="AC508" s="4"/>
      <c r="AD508" s="4"/>
      <c r="AE508" s="3"/>
      <c r="AF508" s="3"/>
      <c r="AG508" s="4"/>
      <c r="AH508" s="4"/>
      <c r="AI508" s="3"/>
      <c r="AJ508" s="4"/>
      <c r="AK508" s="3"/>
      <c r="AL508" s="3"/>
      <c r="AM508" s="3"/>
      <c r="AN508" s="3"/>
      <c r="AO508" t="str">
        <f t="shared" si="15"/>
        <v/>
      </c>
    </row>
    <row r="509" spans="1:41" ht="40.5">
      <c r="A509">
        <f>COUNTIF($F$2:F509,F509)</f>
        <v>0</v>
      </c>
      <c r="B509" t="str">
        <f t="shared" si="14"/>
        <v>0</v>
      </c>
      <c r="C509" s="3"/>
      <c r="D509" s="3"/>
      <c r="E509" s="3"/>
      <c r="F509" s="3"/>
      <c r="G509" s="3"/>
      <c r="H509" s="3"/>
      <c r="I509" s="3"/>
      <c r="J509" s="4"/>
      <c r="K509" s="3" t="s">
        <v>1221</v>
      </c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 t="s">
        <v>3873</v>
      </c>
      <c r="W509" s="3" t="s">
        <v>1215</v>
      </c>
      <c r="X509" s="3" t="s">
        <v>1222</v>
      </c>
      <c r="Y509" s="3" t="s">
        <v>5156</v>
      </c>
      <c r="Z509" s="3" t="s">
        <v>6427</v>
      </c>
      <c r="AA509" s="3"/>
      <c r="AB509" s="3"/>
      <c r="AC509" s="4"/>
      <c r="AD509" s="4"/>
      <c r="AE509" s="3"/>
      <c r="AF509" s="3"/>
      <c r="AG509" s="4"/>
      <c r="AH509" s="4"/>
      <c r="AI509" s="3"/>
      <c r="AJ509" s="4"/>
      <c r="AK509" s="3"/>
      <c r="AL509" s="3"/>
      <c r="AM509" s="3"/>
      <c r="AN509" s="3"/>
      <c r="AO509" t="str">
        <f t="shared" si="15"/>
        <v/>
      </c>
    </row>
    <row r="510" spans="1:41" ht="40.5">
      <c r="A510">
        <f>COUNTIF($F$2:F510,F510)</f>
        <v>0</v>
      </c>
      <c r="B510" t="str">
        <f t="shared" si="14"/>
        <v>0</v>
      </c>
      <c r="C510" s="3"/>
      <c r="D510" s="3"/>
      <c r="E510" s="3"/>
      <c r="F510" s="3"/>
      <c r="G510" s="3"/>
      <c r="H510" s="3"/>
      <c r="I510" s="3"/>
      <c r="J510" s="4"/>
      <c r="K510" s="3" t="s">
        <v>1223</v>
      </c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 t="s">
        <v>3874</v>
      </c>
      <c r="W510" s="3" t="s">
        <v>1224</v>
      </c>
      <c r="X510" s="3" t="s">
        <v>1225</v>
      </c>
      <c r="Y510" s="3" t="s">
        <v>5157</v>
      </c>
      <c r="Z510" s="3" t="s">
        <v>6428</v>
      </c>
      <c r="AA510" s="3"/>
      <c r="AB510" s="3"/>
      <c r="AC510" s="4"/>
      <c r="AD510" s="4"/>
      <c r="AE510" s="3"/>
      <c r="AF510" s="3"/>
      <c r="AG510" s="4"/>
      <c r="AH510" s="4"/>
      <c r="AI510" s="3"/>
      <c r="AJ510" s="4"/>
      <c r="AK510" s="3"/>
      <c r="AL510" s="3"/>
      <c r="AM510" s="3"/>
      <c r="AN510" s="3"/>
      <c r="AO510" t="str">
        <f t="shared" si="15"/>
        <v/>
      </c>
    </row>
    <row r="511" spans="1:41" ht="40.5">
      <c r="A511">
        <f>COUNTIF($F$2:F511,F511)</f>
        <v>0</v>
      </c>
      <c r="B511" t="str">
        <f t="shared" si="14"/>
        <v>0</v>
      </c>
      <c r="C511" s="3"/>
      <c r="D511" s="3"/>
      <c r="E511" s="3"/>
      <c r="F511" s="3"/>
      <c r="G511" s="3"/>
      <c r="H511" s="3"/>
      <c r="I511" s="3"/>
      <c r="J511" s="4"/>
      <c r="K511" s="3" t="s">
        <v>1226</v>
      </c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 t="s">
        <v>3875</v>
      </c>
      <c r="W511" s="3" t="s">
        <v>1227</v>
      </c>
      <c r="X511" s="3" t="s">
        <v>7259</v>
      </c>
      <c r="Y511" s="3" t="s">
        <v>5158</v>
      </c>
      <c r="Z511" s="3" t="s">
        <v>6429</v>
      </c>
      <c r="AA511" s="3"/>
      <c r="AB511" s="3"/>
      <c r="AC511" s="4"/>
      <c r="AD511" s="4"/>
      <c r="AE511" s="3"/>
      <c r="AF511" s="3"/>
      <c r="AG511" s="4"/>
      <c r="AH511" s="4"/>
      <c r="AI511" s="3"/>
      <c r="AJ511" s="4"/>
      <c r="AK511" s="3"/>
      <c r="AL511" s="3"/>
      <c r="AM511" s="3"/>
      <c r="AN511" s="3"/>
      <c r="AO511" t="str">
        <f t="shared" si="15"/>
        <v/>
      </c>
    </row>
    <row r="512" spans="1:41" ht="40.5">
      <c r="A512">
        <f>COUNTIF($F$2:F512,F512)</f>
        <v>0</v>
      </c>
      <c r="B512" t="str">
        <f t="shared" si="14"/>
        <v>0</v>
      </c>
      <c r="C512" s="3"/>
      <c r="D512" s="3"/>
      <c r="E512" s="3"/>
      <c r="F512" s="3"/>
      <c r="G512" s="3"/>
      <c r="H512" s="3"/>
      <c r="I512" s="3"/>
      <c r="J512" s="4"/>
      <c r="K512" s="3" t="s">
        <v>1228</v>
      </c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 t="s">
        <v>3876</v>
      </c>
      <c r="W512" s="3" t="s">
        <v>1229</v>
      </c>
      <c r="X512" s="3" t="s">
        <v>1230</v>
      </c>
      <c r="Y512" s="3" t="s">
        <v>5159</v>
      </c>
      <c r="Z512" s="3" t="s">
        <v>6430</v>
      </c>
      <c r="AA512" s="3"/>
      <c r="AB512" s="3"/>
      <c r="AC512" s="4"/>
      <c r="AD512" s="4"/>
      <c r="AE512" s="3"/>
      <c r="AF512" s="3"/>
      <c r="AG512" s="4"/>
      <c r="AH512" s="4"/>
      <c r="AI512" s="3"/>
      <c r="AJ512" s="4"/>
      <c r="AK512" s="3"/>
      <c r="AL512" s="3"/>
      <c r="AM512" s="3"/>
      <c r="AN512" s="3"/>
      <c r="AO512" t="str">
        <f t="shared" si="15"/>
        <v/>
      </c>
    </row>
    <row r="513" spans="1:41" ht="40.5">
      <c r="A513">
        <f>COUNTIF($F$2:F513,F513)</f>
        <v>0</v>
      </c>
      <c r="B513" t="str">
        <f t="shared" ref="B513:B576" si="16">F513&amp;A513</f>
        <v>0</v>
      </c>
      <c r="C513" s="3"/>
      <c r="D513" s="3"/>
      <c r="E513" s="3"/>
      <c r="F513" s="3"/>
      <c r="G513" s="3"/>
      <c r="H513" s="3"/>
      <c r="I513" s="3"/>
      <c r="J513" s="4"/>
      <c r="K513" s="3" t="s">
        <v>1231</v>
      </c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 t="s">
        <v>3877</v>
      </c>
      <c r="W513" s="3" t="s">
        <v>1229</v>
      </c>
      <c r="X513" s="3" t="s">
        <v>1232</v>
      </c>
      <c r="Y513" s="3" t="s">
        <v>5160</v>
      </c>
      <c r="Z513" s="3" t="s">
        <v>6431</v>
      </c>
      <c r="AA513" s="3"/>
      <c r="AB513" s="3"/>
      <c r="AC513" s="4"/>
      <c r="AD513" s="4"/>
      <c r="AE513" s="3"/>
      <c r="AF513" s="3"/>
      <c r="AG513" s="4"/>
      <c r="AH513" s="4"/>
      <c r="AI513" s="3"/>
      <c r="AJ513" s="4"/>
      <c r="AK513" s="3"/>
      <c r="AL513" s="3"/>
      <c r="AM513" s="3"/>
      <c r="AN513" s="3"/>
      <c r="AO513" t="str">
        <f t="shared" ref="AO513:AO576" si="17">PHONETIC(L513)</f>
        <v/>
      </c>
    </row>
    <row r="514" spans="1:41" ht="54">
      <c r="A514">
        <f>COUNTIF($F$2:F514,F514)</f>
        <v>0</v>
      </c>
      <c r="B514" t="str">
        <f t="shared" si="16"/>
        <v>0</v>
      </c>
      <c r="C514" s="3"/>
      <c r="D514" s="3"/>
      <c r="E514" s="3"/>
      <c r="F514" s="3"/>
      <c r="G514" s="3"/>
      <c r="H514" s="3"/>
      <c r="I514" s="3"/>
      <c r="J514" s="4"/>
      <c r="K514" s="3" t="s">
        <v>1233</v>
      </c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 t="s">
        <v>3878</v>
      </c>
      <c r="W514" s="3" t="s">
        <v>1234</v>
      </c>
      <c r="X514" s="3" t="s">
        <v>3146</v>
      </c>
      <c r="Y514" s="3" t="s">
        <v>5161</v>
      </c>
      <c r="Z514" s="3" t="s">
        <v>6432</v>
      </c>
      <c r="AA514" s="3"/>
      <c r="AB514" s="3"/>
      <c r="AC514" s="4"/>
      <c r="AD514" s="4"/>
      <c r="AE514" s="3"/>
      <c r="AF514" s="3"/>
      <c r="AG514" s="4"/>
      <c r="AH514" s="4"/>
      <c r="AI514" s="3"/>
      <c r="AJ514" s="4"/>
      <c r="AK514" s="3"/>
      <c r="AL514" s="3"/>
      <c r="AM514" s="3"/>
      <c r="AN514" s="3"/>
      <c r="AO514" t="str">
        <f t="shared" si="17"/>
        <v/>
      </c>
    </row>
    <row r="515" spans="1:41" ht="54">
      <c r="A515">
        <f>COUNTIF($F$2:F515,F515)</f>
        <v>0</v>
      </c>
      <c r="B515" t="str">
        <f t="shared" si="16"/>
        <v>0</v>
      </c>
      <c r="C515" s="3"/>
      <c r="D515" s="3"/>
      <c r="E515" s="3"/>
      <c r="F515" s="3"/>
      <c r="G515" s="3"/>
      <c r="H515" s="3"/>
      <c r="I515" s="3"/>
      <c r="J515" s="4"/>
      <c r="K515" s="3" t="s">
        <v>1235</v>
      </c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 t="s">
        <v>3879</v>
      </c>
      <c r="W515" s="3" t="s">
        <v>1236</v>
      </c>
      <c r="X515" s="3" t="s">
        <v>1237</v>
      </c>
      <c r="Y515" s="3" t="s">
        <v>5162</v>
      </c>
      <c r="Z515" s="3" t="s">
        <v>6433</v>
      </c>
      <c r="AA515" s="3"/>
      <c r="AB515" s="3"/>
      <c r="AC515" s="4"/>
      <c r="AD515" s="4"/>
      <c r="AE515" s="3"/>
      <c r="AF515" s="3"/>
      <c r="AG515" s="4"/>
      <c r="AH515" s="4"/>
      <c r="AI515" s="3"/>
      <c r="AJ515" s="4"/>
      <c r="AK515" s="3"/>
      <c r="AL515" s="3"/>
      <c r="AM515" s="3"/>
      <c r="AN515" s="3"/>
      <c r="AO515" t="str">
        <f t="shared" si="17"/>
        <v/>
      </c>
    </row>
    <row r="516" spans="1:41" ht="40.5">
      <c r="A516">
        <f>COUNTIF($F$2:F516,F516)</f>
        <v>0</v>
      </c>
      <c r="B516" t="str">
        <f t="shared" si="16"/>
        <v>0</v>
      </c>
      <c r="C516" s="3"/>
      <c r="D516" s="3"/>
      <c r="E516" s="3"/>
      <c r="F516" s="3"/>
      <c r="G516" s="3"/>
      <c r="H516" s="3"/>
      <c r="I516" s="3"/>
      <c r="J516" s="4"/>
      <c r="K516" s="3" t="s">
        <v>1238</v>
      </c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 t="s">
        <v>3880</v>
      </c>
      <c r="W516" s="3" t="s">
        <v>1239</v>
      </c>
      <c r="X516" s="3" t="s">
        <v>1240</v>
      </c>
      <c r="Y516" s="3" t="s">
        <v>5163</v>
      </c>
      <c r="Z516" s="3" t="s">
        <v>6434</v>
      </c>
      <c r="AA516" s="3"/>
      <c r="AB516" s="3"/>
      <c r="AC516" s="4"/>
      <c r="AD516" s="4"/>
      <c r="AE516" s="3"/>
      <c r="AF516" s="3"/>
      <c r="AG516" s="4"/>
      <c r="AH516" s="4"/>
      <c r="AI516" s="3"/>
      <c r="AJ516" s="4"/>
      <c r="AK516" s="3"/>
      <c r="AL516" s="3"/>
      <c r="AM516" s="3"/>
      <c r="AN516" s="3"/>
      <c r="AO516" t="str">
        <f t="shared" si="17"/>
        <v/>
      </c>
    </row>
    <row r="517" spans="1:41" ht="40.5">
      <c r="A517">
        <f>COUNTIF($F$2:F517,F517)</f>
        <v>0</v>
      </c>
      <c r="B517" t="str">
        <f t="shared" si="16"/>
        <v>0</v>
      </c>
      <c r="C517" s="3"/>
      <c r="D517" s="3"/>
      <c r="E517" s="3"/>
      <c r="F517" s="3"/>
      <c r="G517" s="3"/>
      <c r="H517" s="3"/>
      <c r="I517" s="3"/>
      <c r="J517" s="4"/>
      <c r="K517" s="3" t="s">
        <v>1241</v>
      </c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 t="s">
        <v>3881</v>
      </c>
      <c r="W517" s="3" t="s">
        <v>1242</v>
      </c>
      <c r="X517" s="3" t="s">
        <v>7260</v>
      </c>
      <c r="Y517" s="3" t="s">
        <v>5164</v>
      </c>
      <c r="Z517" s="3" t="s">
        <v>6435</v>
      </c>
      <c r="AA517" s="3"/>
      <c r="AB517" s="3"/>
      <c r="AC517" s="4"/>
      <c r="AD517" s="4"/>
      <c r="AE517" s="3"/>
      <c r="AF517" s="3"/>
      <c r="AG517" s="4"/>
      <c r="AH517" s="4"/>
      <c r="AI517" s="3"/>
      <c r="AJ517" s="4"/>
      <c r="AK517" s="3"/>
      <c r="AL517" s="3"/>
      <c r="AM517" s="3"/>
      <c r="AN517" s="3"/>
      <c r="AO517" t="str">
        <f t="shared" si="17"/>
        <v/>
      </c>
    </row>
    <row r="518" spans="1:41" ht="40.5">
      <c r="A518">
        <f>COUNTIF($F$2:F518,F518)</f>
        <v>0</v>
      </c>
      <c r="B518" t="str">
        <f t="shared" si="16"/>
        <v>0</v>
      </c>
      <c r="C518" s="3"/>
      <c r="D518" s="3"/>
      <c r="E518" s="3"/>
      <c r="F518" s="3"/>
      <c r="G518" s="3"/>
      <c r="H518" s="3"/>
      <c r="I518" s="3"/>
      <c r="J518" s="4"/>
      <c r="K518" s="3" t="s">
        <v>1243</v>
      </c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 t="s">
        <v>3882</v>
      </c>
      <c r="W518" s="3" t="s">
        <v>1244</v>
      </c>
      <c r="X518" s="3" t="s">
        <v>1245</v>
      </c>
      <c r="Y518" s="3" t="s">
        <v>5165</v>
      </c>
      <c r="Z518" s="3" t="s">
        <v>6436</v>
      </c>
      <c r="AA518" s="3"/>
      <c r="AB518" s="3"/>
      <c r="AC518" s="4"/>
      <c r="AD518" s="4"/>
      <c r="AE518" s="3"/>
      <c r="AF518" s="3"/>
      <c r="AG518" s="4"/>
      <c r="AH518" s="4"/>
      <c r="AI518" s="3"/>
      <c r="AJ518" s="4"/>
      <c r="AK518" s="3"/>
      <c r="AL518" s="3"/>
      <c r="AM518" s="3"/>
      <c r="AN518" s="3"/>
      <c r="AO518" t="str">
        <f t="shared" si="17"/>
        <v/>
      </c>
    </row>
    <row r="519" spans="1:41" ht="40.5">
      <c r="A519">
        <f>COUNTIF($F$2:F519,F519)</f>
        <v>0</v>
      </c>
      <c r="B519" t="str">
        <f t="shared" si="16"/>
        <v>0</v>
      </c>
      <c r="C519" s="3"/>
      <c r="D519" s="3"/>
      <c r="E519" s="3"/>
      <c r="F519" s="3"/>
      <c r="G519" s="3"/>
      <c r="H519" s="3"/>
      <c r="I519" s="3"/>
      <c r="J519" s="4"/>
      <c r="K519" s="3" t="s">
        <v>1246</v>
      </c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 t="s">
        <v>3883</v>
      </c>
      <c r="W519" s="3" t="s">
        <v>1244</v>
      </c>
      <c r="X519" s="3" t="s">
        <v>3246</v>
      </c>
      <c r="Y519" s="3" t="s">
        <v>5166</v>
      </c>
      <c r="Z519" s="3" t="s">
        <v>6437</v>
      </c>
      <c r="AA519" s="3"/>
      <c r="AB519" s="3"/>
      <c r="AC519" s="4"/>
      <c r="AD519" s="4"/>
      <c r="AE519" s="3"/>
      <c r="AF519" s="3"/>
      <c r="AG519" s="4"/>
      <c r="AH519" s="4"/>
      <c r="AI519" s="3"/>
      <c r="AJ519" s="4"/>
      <c r="AK519" s="3"/>
      <c r="AL519" s="3"/>
      <c r="AM519" s="3"/>
      <c r="AN519" s="3"/>
      <c r="AO519" t="str">
        <f t="shared" si="17"/>
        <v/>
      </c>
    </row>
    <row r="520" spans="1:41" ht="40.5">
      <c r="A520">
        <f>COUNTIF($F$2:F520,F520)</f>
        <v>0</v>
      </c>
      <c r="B520" t="str">
        <f t="shared" si="16"/>
        <v>0</v>
      </c>
      <c r="C520" s="3"/>
      <c r="D520" s="3"/>
      <c r="E520" s="3"/>
      <c r="F520" s="3"/>
      <c r="G520" s="3"/>
      <c r="H520" s="3"/>
      <c r="I520" s="3"/>
      <c r="J520" s="4"/>
      <c r="K520" s="3" t="s">
        <v>1247</v>
      </c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 t="s">
        <v>3884</v>
      </c>
      <c r="W520" s="3" t="s">
        <v>1248</v>
      </c>
      <c r="X520" s="3" t="s">
        <v>1249</v>
      </c>
      <c r="Y520" s="3" t="s">
        <v>5167</v>
      </c>
      <c r="Z520" s="3" t="s">
        <v>6438</v>
      </c>
      <c r="AA520" s="3"/>
      <c r="AB520" s="3"/>
      <c r="AC520" s="4"/>
      <c r="AD520" s="4"/>
      <c r="AE520" s="3"/>
      <c r="AF520" s="3"/>
      <c r="AG520" s="4"/>
      <c r="AH520" s="4"/>
      <c r="AI520" s="3"/>
      <c r="AJ520" s="4"/>
      <c r="AK520" s="3"/>
      <c r="AL520" s="3"/>
      <c r="AM520" s="3"/>
      <c r="AN520" s="3"/>
      <c r="AO520" t="str">
        <f t="shared" si="17"/>
        <v/>
      </c>
    </row>
    <row r="521" spans="1:41" ht="40.5">
      <c r="A521">
        <f>COUNTIF($F$2:F521,F521)</f>
        <v>0</v>
      </c>
      <c r="B521" t="str">
        <f t="shared" si="16"/>
        <v>0</v>
      </c>
      <c r="C521" s="3"/>
      <c r="D521" s="3"/>
      <c r="E521" s="3"/>
      <c r="F521" s="3"/>
      <c r="G521" s="3"/>
      <c r="H521" s="3"/>
      <c r="I521" s="3"/>
      <c r="J521" s="4"/>
      <c r="K521" s="3" t="s">
        <v>1250</v>
      </c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 t="s">
        <v>3885</v>
      </c>
      <c r="W521" s="3" t="s">
        <v>1251</v>
      </c>
      <c r="X521" s="3" t="s">
        <v>1252</v>
      </c>
      <c r="Y521" s="3" t="s">
        <v>5168</v>
      </c>
      <c r="Z521" s="3" t="s">
        <v>6439</v>
      </c>
      <c r="AA521" s="3"/>
      <c r="AB521" s="3"/>
      <c r="AC521" s="4"/>
      <c r="AD521" s="4"/>
      <c r="AE521" s="3"/>
      <c r="AF521" s="3"/>
      <c r="AG521" s="4"/>
      <c r="AH521" s="4"/>
      <c r="AI521" s="3"/>
      <c r="AJ521" s="4"/>
      <c r="AK521" s="3"/>
      <c r="AL521" s="3"/>
      <c r="AM521" s="3"/>
      <c r="AN521" s="3"/>
      <c r="AO521" t="str">
        <f t="shared" si="17"/>
        <v/>
      </c>
    </row>
    <row r="522" spans="1:41" ht="40.5">
      <c r="A522">
        <f>COUNTIF($F$2:F522,F522)</f>
        <v>0</v>
      </c>
      <c r="B522" t="str">
        <f t="shared" si="16"/>
        <v>0</v>
      </c>
      <c r="C522" s="3"/>
      <c r="D522" s="3"/>
      <c r="E522" s="3"/>
      <c r="F522" s="3"/>
      <c r="G522" s="3"/>
      <c r="H522" s="3"/>
      <c r="I522" s="3"/>
      <c r="J522" s="4"/>
      <c r="K522" s="3" t="s">
        <v>1253</v>
      </c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 t="s">
        <v>3886</v>
      </c>
      <c r="W522" s="3" t="s">
        <v>1199</v>
      </c>
      <c r="X522" s="3" t="s">
        <v>1254</v>
      </c>
      <c r="Y522" s="3" t="s">
        <v>5169</v>
      </c>
      <c r="Z522" s="3" t="s">
        <v>6440</v>
      </c>
      <c r="AA522" s="3"/>
      <c r="AB522" s="3"/>
      <c r="AC522" s="4"/>
      <c r="AD522" s="4"/>
      <c r="AE522" s="3"/>
      <c r="AF522" s="3"/>
      <c r="AG522" s="4"/>
      <c r="AH522" s="4"/>
      <c r="AI522" s="3"/>
      <c r="AJ522" s="4"/>
      <c r="AK522" s="3"/>
      <c r="AL522" s="3"/>
      <c r="AM522" s="3"/>
      <c r="AN522" s="3"/>
      <c r="AO522" t="str">
        <f t="shared" si="17"/>
        <v/>
      </c>
    </row>
    <row r="523" spans="1:41" ht="40.5">
      <c r="A523">
        <f>COUNTIF($F$2:F523,F523)</f>
        <v>0</v>
      </c>
      <c r="B523" t="str">
        <f t="shared" si="16"/>
        <v>0</v>
      </c>
      <c r="C523" s="3"/>
      <c r="D523" s="3"/>
      <c r="E523" s="3"/>
      <c r="F523" s="3"/>
      <c r="G523" s="3"/>
      <c r="H523" s="3"/>
      <c r="I523" s="3"/>
      <c r="J523" s="4"/>
      <c r="K523" s="3" t="s">
        <v>1255</v>
      </c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 t="s">
        <v>3887</v>
      </c>
      <c r="W523" s="3" t="s">
        <v>1256</v>
      </c>
      <c r="X523" s="3" t="s">
        <v>1257</v>
      </c>
      <c r="Y523" s="3" t="s">
        <v>5170</v>
      </c>
      <c r="Z523" s="3" t="s">
        <v>6441</v>
      </c>
      <c r="AA523" s="3"/>
      <c r="AB523" s="3"/>
      <c r="AC523" s="4"/>
      <c r="AD523" s="4"/>
      <c r="AE523" s="3"/>
      <c r="AF523" s="3"/>
      <c r="AG523" s="4"/>
      <c r="AH523" s="4"/>
      <c r="AI523" s="3"/>
      <c r="AJ523" s="4"/>
      <c r="AK523" s="3"/>
      <c r="AL523" s="3"/>
      <c r="AM523" s="3"/>
      <c r="AN523" s="3"/>
      <c r="AO523" t="str">
        <f t="shared" si="17"/>
        <v/>
      </c>
    </row>
    <row r="524" spans="1:41" ht="40.5">
      <c r="A524">
        <f>COUNTIF($F$2:F524,F524)</f>
        <v>0</v>
      </c>
      <c r="B524" t="str">
        <f t="shared" si="16"/>
        <v>0</v>
      </c>
      <c r="C524" s="3"/>
      <c r="D524" s="3"/>
      <c r="E524" s="3"/>
      <c r="F524" s="3"/>
      <c r="G524" s="3"/>
      <c r="H524" s="3"/>
      <c r="I524" s="3"/>
      <c r="J524" s="4"/>
      <c r="K524" s="3" t="s">
        <v>3147</v>
      </c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 t="s">
        <v>3888</v>
      </c>
      <c r="W524" s="3" t="s">
        <v>3148</v>
      </c>
      <c r="X524" s="3" t="s">
        <v>3149</v>
      </c>
      <c r="Y524" s="3" t="s">
        <v>5171</v>
      </c>
      <c r="Z524" s="3" t="s">
        <v>6442</v>
      </c>
      <c r="AA524" s="3"/>
      <c r="AB524" s="3"/>
      <c r="AC524" s="4"/>
      <c r="AD524" s="4"/>
      <c r="AE524" s="3"/>
      <c r="AF524" s="3"/>
      <c r="AG524" s="4"/>
      <c r="AH524" s="4"/>
      <c r="AI524" s="3"/>
      <c r="AJ524" s="4"/>
      <c r="AK524" s="3"/>
      <c r="AL524" s="3"/>
      <c r="AM524" s="3"/>
      <c r="AN524" s="3"/>
      <c r="AO524" t="str">
        <f t="shared" si="17"/>
        <v/>
      </c>
    </row>
    <row r="525" spans="1:41" ht="40.5">
      <c r="A525">
        <f>COUNTIF($F$2:F525,F525)</f>
        <v>0</v>
      </c>
      <c r="B525" t="str">
        <f t="shared" si="16"/>
        <v>0</v>
      </c>
      <c r="C525" s="3"/>
      <c r="D525" s="3"/>
      <c r="E525" s="3"/>
      <c r="F525" s="3"/>
      <c r="G525" s="3"/>
      <c r="H525" s="3"/>
      <c r="I525" s="3"/>
      <c r="J525" s="4"/>
      <c r="K525" s="3" t="s">
        <v>1258</v>
      </c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 t="s">
        <v>3889</v>
      </c>
      <c r="W525" s="3" t="s">
        <v>1259</v>
      </c>
      <c r="X525" s="3" t="s">
        <v>1260</v>
      </c>
      <c r="Y525" s="3" t="s">
        <v>5172</v>
      </c>
      <c r="Z525" s="3" t="s">
        <v>6443</v>
      </c>
      <c r="AA525" s="3"/>
      <c r="AB525" s="3"/>
      <c r="AC525" s="4"/>
      <c r="AD525" s="4"/>
      <c r="AE525" s="3"/>
      <c r="AF525" s="3"/>
      <c r="AG525" s="4"/>
      <c r="AH525" s="4"/>
      <c r="AI525" s="3"/>
      <c r="AJ525" s="4"/>
      <c r="AK525" s="3"/>
      <c r="AL525" s="3"/>
      <c r="AM525" s="3"/>
      <c r="AN525" s="3"/>
      <c r="AO525" t="str">
        <f t="shared" si="17"/>
        <v/>
      </c>
    </row>
    <row r="526" spans="1:41" ht="40.5">
      <c r="A526">
        <f>COUNTIF($F$2:F526,F526)</f>
        <v>0</v>
      </c>
      <c r="B526" t="str">
        <f t="shared" si="16"/>
        <v>0</v>
      </c>
      <c r="C526" s="3"/>
      <c r="D526" s="3"/>
      <c r="E526" s="3"/>
      <c r="F526" s="3"/>
      <c r="G526" s="3"/>
      <c r="H526" s="3"/>
      <c r="I526" s="3"/>
      <c r="J526" s="4"/>
      <c r="K526" s="3" t="s">
        <v>1261</v>
      </c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 t="s">
        <v>3890</v>
      </c>
      <c r="W526" s="3" t="s">
        <v>1262</v>
      </c>
      <c r="X526" s="3" t="s">
        <v>3150</v>
      </c>
      <c r="Y526" s="3" t="s">
        <v>5173</v>
      </c>
      <c r="Z526" s="3" t="s">
        <v>6444</v>
      </c>
      <c r="AA526" s="3"/>
      <c r="AB526" s="3"/>
      <c r="AC526" s="4"/>
      <c r="AD526" s="4"/>
      <c r="AE526" s="3"/>
      <c r="AF526" s="3"/>
      <c r="AG526" s="4"/>
      <c r="AH526" s="4"/>
      <c r="AI526" s="3"/>
      <c r="AJ526" s="4"/>
      <c r="AK526" s="3"/>
      <c r="AL526" s="3"/>
      <c r="AM526" s="3"/>
      <c r="AN526" s="3"/>
      <c r="AO526" t="str">
        <f t="shared" si="17"/>
        <v/>
      </c>
    </row>
    <row r="527" spans="1:41" ht="40.5">
      <c r="A527">
        <f>COUNTIF($F$2:F527,F527)</f>
        <v>0</v>
      </c>
      <c r="B527" t="str">
        <f t="shared" si="16"/>
        <v>0</v>
      </c>
      <c r="C527" s="3"/>
      <c r="D527" s="3"/>
      <c r="E527" s="3"/>
      <c r="F527" s="3"/>
      <c r="G527" s="3"/>
      <c r="H527" s="3"/>
      <c r="I527" s="3"/>
      <c r="J527" s="4"/>
      <c r="K527" s="3" t="s">
        <v>1263</v>
      </c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 t="s">
        <v>3891</v>
      </c>
      <c r="W527" s="3" t="s">
        <v>1264</v>
      </c>
      <c r="X527" s="3" t="s">
        <v>3151</v>
      </c>
      <c r="Y527" s="3" t="s">
        <v>5174</v>
      </c>
      <c r="Z527" s="3" t="s">
        <v>6445</v>
      </c>
      <c r="AA527" s="3"/>
      <c r="AB527" s="3"/>
      <c r="AC527" s="4"/>
      <c r="AD527" s="4"/>
      <c r="AE527" s="3"/>
      <c r="AF527" s="3"/>
      <c r="AG527" s="4"/>
      <c r="AH527" s="4"/>
      <c r="AI527" s="3"/>
      <c r="AJ527" s="4"/>
      <c r="AK527" s="3"/>
      <c r="AL527" s="3"/>
      <c r="AM527" s="3"/>
      <c r="AN527" s="3"/>
      <c r="AO527" t="str">
        <f t="shared" si="17"/>
        <v/>
      </c>
    </row>
    <row r="528" spans="1:41" ht="40.5">
      <c r="A528">
        <f>COUNTIF($F$2:F528,F528)</f>
        <v>0</v>
      </c>
      <c r="B528" t="str">
        <f t="shared" si="16"/>
        <v>0</v>
      </c>
      <c r="C528" s="3"/>
      <c r="D528" s="3"/>
      <c r="E528" s="3"/>
      <c r="F528" s="3"/>
      <c r="G528" s="3"/>
      <c r="H528" s="3"/>
      <c r="I528" s="3"/>
      <c r="J528" s="4"/>
      <c r="K528" s="3" t="s">
        <v>1265</v>
      </c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 t="s">
        <v>3892</v>
      </c>
      <c r="W528" s="3" t="s">
        <v>1259</v>
      </c>
      <c r="X528" s="3" t="s">
        <v>1266</v>
      </c>
      <c r="Y528" s="3" t="s">
        <v>5175</v>
      </c>
      <c r="Z528" s="3" t="s">
        <v>6446</v>
      </c>
      <c r="AA528" s="3"/>
      <c r="AB528" s="3"/>
      <c r="AC528" s="4"/>
      <c r="AD528" s="4"/>
      <c r="AE528" s="3"/>
      <c r="AF528" s="3"/>
      <c r="AG528" s="4"/>
      <c r="AH528" s="4"/>
      <c r="AI528" s="3"/>
      <c r="AJ528" s="4"/>
      <c r="AK528" s="3"/>
      <c r="AL528" s="3"/>
      <c r="AM528" s="3"/>
      <c r="AN528" s="3"/>
      <c r="AO528" t="str">
        <f t="shared" si="17"/>
        <v/>
      </c>
    </row>
    <row r="529" spans="1:41" ht="40.5">
      <c r="A529">
        <f>COUNTIF($F$2:F529,F529)</f>
        <v>0</v>
      </c>
      <c r="B529" t="str">
        <f t="shared" si="16"/>
        <v>0</v>
      </c>
      <c r="C529" s="3"/>
      <c r="D529" s="3"/>
      <c r="E529" s="3"/>
      <c r="F529" s="3"/>
      <c r="G529" s="3"/>
      <c r="H529" s="3"/>
      <c r="I529" s="3"/>
      <c r="J529" s="4"/>
      <c r="K529" s="3" t="s">
        <v>1267</v>
      </c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 t="s">
        <v>3893</v>
      </c>
      <c r="W529" s="3" t="s">
        <v>1259</v>
      </c>
      <c r="X529" s="3" t="s">
        <v>1268</v>
      </c>
      <c r="Y529" s="3" t="s">
        <v>5176</v>
      </c>
      <c r="Z529" s="3" t="s">
        <v>6447</v>
      </c>
      <c r="AA529" s="3"/>
      <c r="AB529" s="3"/>
      <c r="AC529" s="4"/>
      <c r="AD529" s="4"/>
      <c r="AE529" s="3"/>
      <c r="AF529" s="3"/>
      <c r="AG529" s="4"/>
      <c r="AH529" s="4"/>
      <c r="AI529" s="3"/>
      <c r="AJ529" s="4"/>
      <c r="AK529" s="3"/>
      <c r="AL529" s="3"/>
      <c r="AM529" s="3"/>
      <c r="AN529" s="3"/>
      <c r="AO529" t="str">
        <f t="shared" si="17"/>
        <v/>
      </c>
    </row>
    <row r="530" spans="1:41" ht="40.5">
      <c r="A530">
        <f>COUNTIF($F$2:F530,F530)</f>
        <v>0</v>
      </c>
      <c r="B530" t="str">
        <f t="shared" si="16"/>
        <v>0</v>
      </c>
      <c r="C530" s="3"/>
      <c r="D530" s="3"/>
      <c r="E530" s="3"/>
      <c r="F530" s="3"/>
      <c r="G530" s="3"/>
      <c r="H530" s="3"/>
      <c r="I530" s="3"/>
      <c r="J530" s="4"/>
      <c r="K530" s="3" t="s">
        <v>1269</v>
      </c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 t="s">
        <v>3894</v>
      </c>
      <c r="W530" s="3" t="s">
        <v>1270</v>
      </c>
      <c r="X530" s="3" t="s">
        <v>1271</v>
      </c>
      <c r="Y530" s="3" t="s">
        <v>5177</v>
      </c>
      <c r="Z530" s="3" t="s">
        <v>6448</v>
      </c>
      <c r="AA530" s="3"/>
      <c r="AB530" s="3"/>
      <c r="AC530" s="4"/>
      <c r="AD530" s="4"/>
      <c r="AE530" s="3"/>
      <c r="AF530" s="3"/>
      <c r="AG530" s="4"/>
      <c r="AH530" s="4"/>
      <c r="AI530" s="3"/>
      <c r="AJ530" s="4"/>
      <c r="AK530" s="3"/>
      <c r="AL530" s="3"/>
      <c r="AM530" s="3"/>
      <c r="AN530" s="3"/>
      <c r="AO530" t="str">
        <f t="shared" si="17"/>
        <v/>
      </c>
    </row>
    <row r="531" spans="1:41" ht="40.5">
      <c r="A531">
        <f>COUNTIF($F$2:F531,F531)</f>
        <v>0</v>
      </c>
      <c r="B531" t="str">
        <f t="shared" si="16"/>
        <v>0</v>
      </c>
      <c r="C531" s="3"/>
      <c r="D531" s="3"/>
      <c r="E531" s="3"/>
      <c r="F531" s="3"/>
      <c r="G531" s="3"/>
      <c r="H531" s="3"/>
      <c r="I531" s="3"/>
      <c r="J531" s="4"/>
      <c r="K531" s="3" t="s">
        <v>1272</v>
      </c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 t="s">
        <v>3895</v>
      </c>
      <c r="W531" s="3" t="s">
        <v>1273</v>
      </c>
      <c r="X531" s="3" t="s">
        <v>1274</v>
      </c>
      <c r="Y531" s="3" t="s">
        <v>5178</v>
      </c>
      <c r="Z531" s="3" t="s">
        <v>6449</v>
      </c>
      <c r="AA531" s="3"/>
      <c r="AB531" s="3"/>
      <c r="AC531" s="4"/>
      <c r="AD531" s="4"/>
      <c r="AE531" s="3"/>
      <c r="AF531" s="3"/>
      <c r="AG531" s="4"/>
      <c r="AH531" s="4"/>
      <c r="AI531" s="3"/>
      <c r="AJ531" s="4"/>
      <c r="AK531" s="3"/>
      <c r="AL531" s="3"/>
      <c r="AM531" s="3"/>
      <c r="AN531" s="3"/>
      <c r="AO531" t="str">
        <f t="shared" si="17"/>
        <v/>
      </c>
    </row>
    <row r="532" spans="1:41" ht="40.5">
      <c r="A532">
        <f>COUNTIF($F$2:F532,F532)</f>
        <v>0</v>
      </c>
      <c r="B532" t="str">
        <f t="shared" si="16"/>
        <v>0</v>
      </c>
      <c r="C532" s="3"/>
      <c r="D532" s="3"/>
      <c r="E532" s="3"/>
      <c r="F532" s="3"/>
      <c r="G532" s="3"/>
      <c r="H532" s="3"/>
      <c r="I532" s="3"/>
      <c r="J532" s="4"/>
      <c r="K532" s="3" t="s">
        <v>1275</v>
      </c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 t="s">
        <v>3896</v>
      </c>
      <c r="W532" s="3" t="s">
        <v>1276</v>
      </c>
      <c r="X532" s="3" t="s">
        <v>1277</v>
      </c>
      <c r="Y532" s="3" t="s">
        <v>5179</v>
      </c>
      <c r="Z532" s="3" t="s">
        <v>6450</v>
      </c>
      <c r="AA532" s="3"/>
      <c r="AB532" s="3"/>
      <c r="AC532" s="4"/>
      <c r="AD532" s="4"/>
      <c r="AE532" s="3"/>
      <c r="AF532" s="3"/>
      <c r="AG532" s="4"/>
      <c r="AH532" s="4"/>
      <c r="AI532" s="3"/>
      <c r="AJ532" s="4"/>
      <c r="AK532" s="3"/>
      <c r="AL532" s="3"/>
      <c r="AM532" s="3"/>
      <c r="AN532" s="3"/>
      <c r="AO532" t="str">
        <f t="shared" si="17"/>
        <v/>
      </c>
    </row>
    <row r="533" spans="1:41" ht="40.5">
      <c r="A533">
        <f>COUNTIF($F$2:F533,F533)</f>
        <v>0</v>
      </c>
      <c r="B533" t="str">
        <f t="shared" si="16"/>
        <v>0</v>
      </c>
      <c r="C533" s="3"/>
      <c r="D533" s="3"/>
      <c r="E533" s="3"/>
      <c r="F533" s="3"/>
      <c r="G533" s="3"/>
      <c r="H533" s="3"/>
      <c r="I533" s="3"/>
      <c r="J533" s="4"/>
      <c r="K533" s="3" t="s">
        <v>1278</v>
      </c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 t="s">
        <v>3897</v>
      </c>
      <c r="W533" s="3" t="s">
        <v>1262</v>
      </c>
      <c r="X533" s="3" t="s">
        <v>1279</v>
      </c>
      <c r="Y533" s="3" t="s">
        <v>5180</v>
      </c>
      <c r="Z533" s="3" t="s">
        <v>6451</v>
      </c>
      <c r="AA533" s="3"/>
      <c r="AB533" s="3"/>
      <c r="AC533" s="4"/>
      <c r="AD533" s="4"/>
      <c r="AE533" s="3"/>
      <c r="AF533" s="3"/>
      <c r="AG533" s="4"/>
      <c r="AH533" s="4"/>
      <c r="AI533" s="3"/>
      <c r="AJ533" s="4"/>
      <c r="AK533" s="3"/>
      <c r="AL533" s="3"/>
      <c r="AM533" s="3"/>
      <c r="AN533" s="3"/>
      <c r="AO533" t="str">
        <f t="shared" si="17"/>
        <v/>
      </c>
    </row>
    <row r="534" spans="1:41" ht="27">
      <c r="A534">
        <f>COUNTIF($F$2:F534,F534)</f>
        <v>0</v>
      </c>
      <c r="B534" t="str">
        <f t="shared" si="16"/>
        <v>0</v>
      </c>
      <c r="C534" s="3"/>
      <c r="D534" s="3"/>
      <c r="E534" s="3"/>
      <c r="F534" s="3"/>
      <c r="G534" s="3"/>
      <c r="H534" s="3"/>
      <c r="I534" s="3"/>
      <c r="J534" s="4"/>
      <c r="K534" s="3" t="s">
        <v>1280</v>
      </c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 t="s">
        <v>3898</v>
      </c>
      <c r="W534" s="3" t="s">
        <v>1259</v>
      </c>
      <c r="X534" s="3" t="s">
        <v>1281</v>
      </c>
      <c r="Y534" s="3" t="s">
        <v>5181</v>
      </c>
      <c r="Z534" s="3" t="s">
        <v>6452</v>
      </c>
      <c r="AA534" s="3"/>
      <c r="AB534" s="3"/>
      <c r="AC534" s="4"/>
      <c r="AD534" s="4"/>
      <c r="AE534" s="3"/>
      <c r="AF534" s="3"/>
      <c r="AG534" s="4"/>
      <c r="AH534" s="4"/>
      <c r="AI534" s="3"/>
      <c r="AJ534" s="4"/>
      <c r="AK534" s="3"/>
      <c r="AL534" s="3"/>
      <c r="AM534" s="3"/>
      <c r="AN534" s="3"/>
      <c r="AO534" t="str">
        <f t="shared" si="17"/>
        <v/>
      </c>
    </row>
    <row r="535" spans="1:41" ht="27">
      <c r="A535">
        <f>COUNTIF($F$2:F535,F535)</f>
        <v>0</v>
      </c>
      <c r="B535" t="str">
        <f t="shared" si="16"/>
        <v>0</v>
      </c>
      <c r="C535" s="3"/>
      <c r="D535" s="3"/>
      <c r="E535" s="3"/>
      <c r="F535" s="3"/>
      <c r="G535" s="3"/>
      <c r="H535" s="3"/>
      <c r="I535" s="3"/>
      <c r="J535" s="4"/>
      <c r="K535" s="3" t="s">
        <v>1282</v>
      </c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 t="s">
        <v>3899</v>
      </c>
      <c r="W535" s="3" t="s">
        <v>1262</v>
      </c>
      <c r="X535" s="3" t="s">
        <v>1283</v>
      </c>
      <c r="Y535" s="3" t="s">
        <v>5182</v>
      </c>
      <c r="Z535" s="3" t="s">
        <v>6453</v>
      </c>
      <c r="AA535" s="3"/>
      <c r="AB535" s="3"/>
      <c r="AC535" s="4"/>
      <c r="AD535" s="4"/>
      <c r="AE535" s="3"/>
      <c r="AF535" s="3"/>
      <c r="AG535" s="4"/>
      <c r="AH535" s="4"/>
      <c r="AI535" s="3"/>
      <c r="AJ535" s="4"/>
      <c r="AK535" s="3"/>
      <c r="AL535" s="3"/>
      <c r="AM535" s="3"/>
      <c r="AN535" s="3"/>
      <c r="AO535" t="str">
        <f t="shared" si="17"/>
        <v/>
      </c>
    </row>
    <row r="536" spans="1:41" ht="40.5">
      <c r="A536">
        <f>COUNTIF($F$2:F536,F536)</f>
        <v>0</v>
      </c>
      <c r="B536" t="str">
        <f t="shared" si="16"/>
        <v>0</v>
      </c>
      <c r="C536" s="3"/>
      <c r="D536" s="3"/>
      <c r="E536" s="3"/>
      <c r="F536" s="3"/>
      <c r="G536" s="3"/>
      <c r="H536" s="3"/>
      <c r="I536" s="3"/>
      <c r="J536" s="4"/>
      <c r="K536" s="3" t="s">
        <v>1284</v>
      </c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 t="s">
        <v>3900</v>
      </c>
      <c r="W536" s="3" t="s">
        <v>1259</v>
      </c>
      <c r="X536" s="3" t="s">
        <v>3152</v>
      </c>
      <c r="Y536" s="3" t="s">
        <v>5183</v>
      </c>
      <c r="Z536" s="3" t="s">
        <v>6454</v>
      </c>
      <c r="AA536" s="3"/>
      <c r="AB536" s="3"/>
      <c r="AC536" s="4"/>
      <c r="AD536" s="4"/>
      <c r="AE536" s="3"/>
      <c r="AF536" s="3"/>
      <c r="AG536" s="4"/>
      <c r="AH536" s="4"/>
      <c r="AI536" s="3"/>
      <c r="AJ536" s="4"/>
      <c r="AK536" s="3"/>
      <c r="AL536" s="3"/>
      <c r="AM536" s="3"/>
      <c r="AN536" s="3"/>
      <c r="AO536" t="str">
        <f t="shared" si="17"/>
        <v/>
      </c>
    </row>
    <row r="537" spans="1:41" ht="40.5">
      <c r="A537">
        <f>COUNTIF($F$2:F537,F537)</f>
        <v>0</v>
      </c>
      <c r="B537" t="str">
        <f t="shared" si="16"/>
        <v>0</v>
      </c>
      <c r="C537" s="3"/>
      <c r="D537" s="3"/>
      <c r="E537" s="3"/>
      <c r="F537" s="3"/>
      <c r="G537" s="3"/>
      <c r="H537" s="3"/>
      <c r="I537" s="3"/>
      <c r="J537" s="4"/>
      <c r="K537" s="3" t="s">
        <v>1285</v>
      </c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 t="s">
        <v>3901</v>
      </c>
      <c r="W537" s="3" t="s">
        <v>1286</v>
      </c>
      <c r="X537" s="3" t="s">
        <v>1287</v>
      </c>
      <c r="Y537" s="3" t="s">
        <v>5184</v>
      </c>
      <c r="Z537" s="3" t="s">
        <v>6455</v>
      </c>
      <c r="AA537" s="3"/>
      <c r="AB537" s="3"/>
      <c r="AC537" s="4"/>
      <c r="AD537" s="4"/>
      <c r="AE537" s="3"/>
      <c r="AF537" s="3"/>
      <c r="AG537" s="4"/>
      <c r="AH537" s="4"/>
      <c r="AI537" s="3"/>
      <c r="AJ537" s="4"/>
      <c r="AK537" s="3"/>
      <c r="AL537" s="3"/>
      <c r="AM537" s="3"/>
      <c r="AN537" s="3"/>
      <c r="AO537" t="str">
        <f t="shared" si="17"/>
        <v/>
      </c>
    </row>
    <row r="538" spans="1:41" ht="54">
      <c r="A538">
        <f>COUNTIF($F$2:F538,F538)</f>
        <v>0</v>
      </c>
      <c r="B538" t="str">
        <f t="shared" si="16"/>
        <v>0</v>
      </c>
      <c r="C538" s="3"/>
      <c r="D538" s="3"/>
      <c r="E538" s="3"/>
      <c r="F538" s="3"/>
      <c r="G538" s="3"/>
      <c r="H538" s="3"/>
      <c r="I538" s="3"/>
      <c r="J538" s="4"/>
      <c r="K538" s="3" t="s">
        <v>1288</v>
      </c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 t="s">
        <v>3902</v>
      </c>
      <c r="W538" s="3" t="s">
        <v>1289</v>
      </c>
      <c r="X538" s="3" t="s">
        <v>1290</v>
      </c>
      <c r="Y538" s="3" t="s">
        <v>5185</v>
      </c>
      <c r="Z538" s="3" t="s">
        <v>6456</v>
      </c>
      <c r="AA538" s="3"/>
      <c r="AB538" s="3"/>
      <c r="AC538" s="4"/>
      <c r="AD538" s="4"/>
      <c r="AE538" s="3"/>
      <c r="AF538" s="3"/>
      <c r="AG538" s="4"/>
      <c r="AH538" s="4"/>
      <c r="AI538" s="3"/>
      <c r="AJ538" s="4"/>
      <c r="AK538" s="3"/>
      <c r="AL538" s="3"/>
      <c r="AM538" s="3"/>
      <c r="AN538" s="3"/>
      <c r="AO538" t="str">
        <f t="shared" si="17"/>
        <v/>
      </c>
    </row>
    <row r="539" spans="1:41" ht="40.5">
      <c r="A539">
        <f>COUNTIF($F$2:F539,F539)</f>
        <v>0</v>
      </c>
      <c r="B539" t="str">
        <f t="shared" si="16"/>
        <v>0</v>
      </c>
      <c r="C539" s="3"/>
      <c r="D539" s="3"/>
      <c r="E539" s="3"/>
      <c r="F539" s="3"/>
      <c r="G539" s="3"/>
      <c r="H539" s="3"/>
      <c r="I539" s="3"/>
      <c r="J539" s="4"/>
      <c r="K539" s="3" t="s">
        <v>1291</v>
      </c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 t="s">
        <v>3903</v>
      </c>
      <c r="W539" s="3" t="s">
        <v>1292</v>
      </c>
      <c r="X539" s="3" t="s">
        <v>1293</v>
      </c>
      <c r="Y539" s="3" t="s">
        <v>5186</v>
      </c>
      <c r="Z539" s="3" t="s">
        <v>6457</v>
      </c>
      <c r="AA539" s="3"/>
      <c r="AB539" s="3"/>
      <c r="AC539" s="4"/>
      <c r="AD539" s="4"/>
      <c r="AE539" s="3"/>
      <c r="AF539" s="3"/>
      <c r="AG539" s="4"/>
      <c r="AH539" s="4"/>
      <c r="AI539" s="3"/>
      <c r="AJ539" s="4"/>
      <c r="AK539" s="3"/>
      <c r="AL539" s="3"/>
      <c r="AM539" s="3"/>
      <c r="AN539" s="3"/>
      <c r="AO539" t="str">
        <f t="shared" si="17"/>
        <v/>
      </c>
    </row>
    <row r="540" spans="1:41" ht="40.5">
      <c r="A540">
        <f>COUNTIF($F$2:F540,F540)</f>
        <v>0</v>
      </c>
      <c r="B540" t="str">
        <f t="shared" si="16"/>
        <v>0</v>
      </c>
      <c r="C540" s="3"/>
      <c r="D540" s="3"/>
      <c r="E540" s="3"/>
      <c r="F540" s="3"/>
      <c r="G540" s="3"/>
      <c r="H540" s="3"/>
      <c r="I540" s="3"/>
      <c r="J540" s="4"/>
      <c r="K540" s="3" t="s">
        <v>1294</v>
      </c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 t="s">
        <v>3904</v>
      </c>
      <c r="W540" s="3" t="s">
        <v>1295</v>
      </c>
      <c r="X540" s="3" t="s">
        <v>1296</v>
      </c>
      <c r="Y540" s="3" t="s">
        <v>5187</v>
      </c>
      <c r="Z540" s="3" t="s">
        <v>6458</v>
      </c>
      <c r="AA540" s="3"/>
      <c r="AB540" s="3"/>
      <c r="AC540" s="4"/>
      <c r="AD540" s="4"/>
      <c r="AE540" s="3"/>
      <c r="AF540" s="3"/>
      <c r="AG540" s="4"/>
      <c r="AH540" s="4"/>
      <c r="AI540" s="3"/>
      <c r="AJ540" s="4"/>
      <c r="AK540" s="3"/>
      <c r="AL540" s="3"/>
      <c r="AM540" s="3"/>
      <c r="AN540" s="3"/>
      <c r="AO540" t="str">
        <f t="shared" si="17"/>
        <v/>
      </c>
    </row>
    <row r="541" spans="1:41" ht="40.5">
      <c r="A541">
        <f>COUNTIF($F$2:F541,F541)</f>
        <v>0</v>
      </c>
      <c r="B541" t="str">
        <f t="shared" si="16"/>
        <v>0</v>
      </c>
      <c r="C541" s="3"/>
      <c r="D541" s="3"/>
      <c r="E541" s="3"/>
      <c r="F541" s="3"/>
      <c r="G541" s="3"/>
      <c r="H541" s="3"/>
      <c r="I541" s="3"/>
      <c r="J541" s="4"/>
      <c r="K541" s="3" t="s">
        <v>1297</v>
      </c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 t="s">
        <v>3905</v>
      </c>
      <c r="W541" s="3" t="s">
        <v>1286</v>
      </c>
      <c r="X541" s="3" t="s">
        <v>1298</v>
      </c>
      <c r="Y541" s="3" t="s">
        <v>5188</v>
      </c>
      <c r="Z541" s="3" t="s">
        <v>6459</v>
      </c>
      <c r="AA541" s="3"/>
      <c r="AB541" s="3"/>
      <c r="AC541" s="4"/>
      <c r="AD541" s="4"/>
      <c r="AE541" s="3"/>
      <c r="AF541" s="3"/>
      <c r="AG541" s="4"/>
      <c r="AH541" s="4"/>
      <c r="AI541" s="3"/>
      <c r="AJ541" s="4"/>
      <c r="AK541" s="3"/>
      <c r="AL541" s="3"/>
      <c r="AM541" s="3"/>
      <c r="AN541" s="3"/>
      <c r="AO541" t="str">
        <f t="shared" si="17"/>
        <v/>
      </c>
    </row>
    <row r="542" spans="1:41" ht="40.5">
      <c r="A542">
        <f>COUNTIF($F$2:F542,F542)</f>
        <v>0</v>
      </c>
      <c r="B542" t="str">
        <f t="shared" si="16"/>
        <v>0</v>
      </c>
      <c r="C542" s="3"/>
      <c r="D542" s="3"/>
      <c r="E542" s="3"/>
      <c r="F542" s="3"/>
      <c r="G542" s="3"/>
      <c r="H542" s="3"/>
      <c r="I542" s="3"/>
      <c r="J542" s="4"/>
      <c r="K542" s="3" t="s">
        <v>1299</v>
      </c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 t="s">
        <v>3906</v>
      </c>
      <c r="W542" s="3" t="s">
        <v>1289</v>
      </c>
      <c r="X542" s="3" t="s">
        <v>1300</v>
      </c>
      <c r="Y542" s="3" t="s">
        <v>5189</v>
      </c>
      <c r="Z542" s="3" t="s">
        <v>6460</v>
      </c>
      <c r="AA542" s="3"/>
      <c r="AB542" s="3"/>
      <c r="AC542" s="4"/>
      <c r="AD542" s="4"/>
      <c r="AE542" s="3"/>
      <c r="AF542" s="3"/>
      <c r="AG542" s="4"/>
      <c r="AH542" s="4"/>
      <c r="AI542" s="3"/>
      <c r="AJ542" s="4"/>
      <c r="AK542" s="3"/>
      <c r="AL542" s="3"/>
      <c r="AM542" s="3"/>
      <c r="AN542" s="3"/>
      <c r="AO542" t="str">
        <f t="shared" si="17"/>
        <v/>
      </c>
    </row>
    <row r="543" spans="1:41" ht="40.5">
      <c r="A543">
        <f>COUNTIF($F$2:F543,F543)</f>
        <v>0</v>
      </c>
      <c r="B543" t="str">
        <f t="shared" si="16"/>
        <v>0</v>
      </c>
      <c r="C543" s="3"/>
      <c r="D543" s="3"/>
      <c r="E543" s="3"/>
      <c r="F543" s="3"/>
      <c r="G543" s="3"/>
      <c r="H543" s="3"/>
      <c r="I543" s="3"/>
      <c r="J543" s="4"/>
      <c r="K543" s="3" t="s">
        <v>1301</v>
      </c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 t="s">
        <v>3907</v>
      </c>
      <c r="W543" s="3" t="s">
        <v>1292</v>
      </c>
      <c r="X543" s="3" t="s">
        <v>1302</v>
      </c>
      <c r="Y543" s="3" t="s">
        <v>5190</v>
      </c>
      <c r="Z543" s="3" t="s">
        <v>6461</v>
      </c>
      <c r="AA543" s="3"/>
      <c r="AB543" s="3"/>
      <c r="AC543" s="4"/>
      <c r="AD543" s="4"/>
      <c r="AE543" s="3"/>
      <c r="AF543" s="3"/>
      <c r="AG543" s="4"/>
      <c r="AH543" s="4"/>
      <c r="AI543" s="3"/>
      <c r="AJ543" s="4"/>
      <c r="AK543" s="3"/>
      <c r="AL543" s="3"/>
      <c r="AM543" s="3"/>
      <c r="AN543" s="3"/>
      <c r="AO543" t="str">
        <f t="shared" si="17"/>
        <v/>
      </c>
    </row>
    <row r="544" spans="1:41" ht="40.5">
      <c r="A544">
        <f>COUNTIF($F$2:F544,F544)</f>
        <v>0</v>
      </c>
      <c r="B544" t="str">
        <f t="shared" si="16"/>
        <v>0</v>
      </c>
      <c r="C544" s="3"/>
      <c r="D544" s="3"/>
      <c r="E544" s="3"/>
      <c r="F544" s="3"/>
      <c r="G544" s="3"/>
      <c r="H544" s="3"/>
      <c r="I544" s="3"/>
      <c r="J544" s="4"/>
      <c r="K544" s="3" t="s">
        <v>1303</v>
      </c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 t="s">
        <v>3908</v>
      </c>
      <c r="W544" s="3" t="s">
        <v>1304</v>
      </c>
      <c r="X544" s="3" t="s">
        <v>1305</v>
      </c>
      <c r="Y544" s="3" t="s">
        <v>5191</v>
      </c>
      <c r="Z544" s="3" t="s">
        <v>6462</v>
      </c>
      <c r="AA544" s="3"/>
      <c r="AB544" s="3"/>
      <c r="AC544" s="4"/>
      <c r="AD544" s="4"/>
      <c r="AE544" s="3"/>
      <c r="AF544" s="3"/>
      <c r="AG544" s="4"/>
      <c r="AH544" s="4"/>
      <c r="AI544" s="3"/>
      <c r="AJ544" s="4"/>
      <c r="AK544" s="3"/>
      <c r="AL544" s="3"/>
      <c r="AM544" s="3"/>
      <c r="AN544" s="3"/>
      <c r="AO544" t="str">
        <f t="shared" si="17"/>
        <v/>
      </c>
    </row>
    <row r="545" spans="1:41" ht="40.5">
      <c r="A545">
        <f>COUNTIF($F$2:F545,F545)</f>
        <v>0</v>
      </c>
      <c r="B545" t="str">
        <f t="shared" si="16"/>
        <v>0</v>
      </c>
      <c r="C545" s="3"/>
      <c r="D545" s="3"/>
      <c r="E545" s="3"/>
      <c r="F545" s="3"/>
      <c r="G545" s="3"/>
      <c r="H545" s="3"/>
      <c r="I545" s="3"/>
      <c r="J545" s="4"/>
      <c r="K545" s="3" t="s">
        <v>1306</v>
      </c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 t="s">
        <v>3909</v>
      </c>
      <c r="W545" s="3" t="s">
        <v>1307</v>
      </c>
      <c r="X545" s="3" t="s">
        <v>1308</v>
      </c>
      <c r="Y545" s="3" t="s">
        <v>5192</v>
      </c>
      <c r="Z545" s="3" t="s">
        <v>6463</v>
      </c>
      <c r="AA545" s="3"/>
      <c r="AB545" s="3"/>
      <c r="AC545" s="4"/>
      <c r="AD545" s="4"/>
      <c r="AE545" s="3"/>
      <c r="AF545" s="3"/>
      <c r="AG545" s="4"/>
      <c r="AH545" s="4"/>
      <c r="AI545" s="3"/>
      <c r="AJ545" s="4"/>
      <c r="AK545" s="3"/>
      <c r="AL545" s="3"/>
      <c r="AM545" s="3"/>
      <c r="AN545" s="3"/>
      <c r="AO545" t="str">
        <f t="shared" si="17"/>
        <v/>
      </c>
    </row>
    <row r="546" spans="1:41" ht="40.5">
      <c r="A546">
        <f>COUNTIF($F$2:F546,F546)</f>
        <v>0</v>
      </c>
      <c r="B546" t="str">
        <f t="shared" si="16"/>
        <v>0</v>
      </c>
      <c r="C546" s="3"/>
      <c r="D546" s="3"/>
      <c r="E546" s="3"/>
      <c r="F546" s="3"/>
      <c r="G546" s="3"/>
      <c r="H546" s="3"/>
      <c r="I546" s="3"/>
      <c r="J546" s="4"/>
      <c r="K546" s="3" t="s">
        <v>1309</v>
      </c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 t="s">
        <v>3910</v>
      </c>
      <c r="W546" s="3" t="s">
        <v>1307</v>
      </c>
      <c r="X546" s="3" t="s">
        <v>1310</v>
      </c>
      <c r="Y546" s="3" t="s">
        <v>5193</v>
      </c>
      <c r="Z546" s="3" t="s">
        <v>6464</v>
      </c>
      <c r="AA546" s="3"/>
      <c r="AB546" s="3"/>
      <c r="AC546" s="4"/>
      <c r="AD546" s="4"/>
      <c r="AE546" s="3"/>
      <c r="AF546" s="3"/>
      <c r="AG546" s="4"/>
      <c r="AH546" s="4"/>
      <c r="AI546" s="3"/>
      <c r="AJ546" s="4"/>
      <c r="AK546" s="3"/>
      <c r="AL546" s="3"/>
      <c r="AM546" s="3"/>
      <c r="AN546" s="3"/>
      <c r="AO546" t="str">
        <f t="shared" si="17"/>
        <v/>
      </c>
    </row>
    <row r="547" spans="1:41" ht="40.5">
      <c r="A547">
        <f>COUNTIF($F$2:F547,F547)</f>
        <v>0</v>
      </c>
      <c r="B547" t="str">
        <f t="shared" si="16"/>
        <v>0</v>
      </c>
      <c r="C547" s="3"/>
      <c r="D547" s="3"/>
      <c r="E547" s="3"/>
      <c r="F547" s="3"/>
      <c r="G547" s="3"/>
      <c r="H547" s="3"/>
      <c r="I547" s="3"/>
      <c r="J547" s="4"/>
      <c r="K547" s="3" t="s">
        <v>1311</v>
      </c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 t="s">
        <v>3911</v>
      </c>
      <c r="W547" s="3" t="s">
        <v>1307</v>
      </c>
      <c r="X547" s="3" t="s">
        <v>1312</v>
      </c>
      <c r="Y547" s="3" t="s">
        <v>5194</v>
      </c>
      <c r="Z547" s="3" t="s">
        <v>6465</v>
      </c>
      <c r="AA547" s="3"/>
      <c r="AB547" s="3"/>
      <c r="AC547" s="4"/>
      <c r="AD547" s="4"/>
      <c r="AE547" s="3"/>
      <c r="AF547" s="3"/>
      <c r="AG547" s="4"/>
      <c r="AH547" s="4"/>
      <c r="AI547" s="3"/>
      <c r="AJ547" s="4"/>
      <c r="AK547" s="3"/>
      <c r="AL547" s="3"/>
      <c r="AM547" s="3"/>
      <c r="AN547" s="3"/>
      <c r="AO547" t="str">
        <f t="shared" si="17"/>
        <v/>
      </c>
    </row>
    <row r="548" spans="1:41" ht="40.5">
      <c r="A548">
        <f>COUNTIF($F$2:F548,F548)</f>
        <v>0</v>
      </c>
      <c r="B548" t="str">
        <f t="shared" si="16"/>
        <v>0</v>
      </c>
      <c r="C548" s="3"/>
      <c r="D548" s="3"/>
      <c r="E548" s="3"/>
      <c r="F548" s="3"/>
      <c r="G548" s="3"/>
      <c r="H548" s="3"/>
      <c r="I548" s="3"/>
      <c r="J548" s="4"/>
      <c r="K548" s="3" t="s">
        <v>1313</v>
      </c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 t="s">
        <v>3912</v>
      </c>
      <c r="W548" s="3" t="s">
        <v>1286</v>
      </c>
      <c r="X548" s="3" t="s">
        <v>1314</v>
      </c>
      <c r="Y548" s="3" t="s">
        <v>5195</v>
      </c>
      <c r="Z548" s="3" t="s">
        <v>6466</v>
      </c>
      <c r="AA548" s="3"/>
      <c r="AB548" s="3"/>
      <c r="AC548" s="4"/>
      <c r="AD548" s="4"/>
      <c r="AE548" s="3"/>
      <c r="AF548" s="3"/>
      <c r="AG548" s="4"/>
      <c r="AH548" s="4"/>
      <c r="AI548" s="3"/>
      <c r="AJ548" s="4"/>
      <c r="AK548" s="3"/>
      <c r="AL548" s="3"/>
      <c r="AM548" s="3"/>
      <c r="AN548" s="3"/>
      <c r="AO548" t="str">
        <f t="shared" si="17"/>
        <v/>
      </c>
    </row>
    <row r="549" spans="1:41" ht="40.5">
      <c r="A549">
        <f>COUNTIF($F$2:F549,F549)</f>
        <v>0</v>
      </c>
      <c r="B549" t="str">
        <f t="shared" si="16"/>
        <v>0</v>
      </c>
      <c r="C549" s="3"/>
      <c r="D549" s="3"/>
      <c r="E549" s="3"/>
      <c r="F549" s="3"/>
      <c r="G549" s="3"/>
      <c r="H549" s="3"/>
      <c r="I549" s="3"/>
      <c r="J549" s="4"/>
      <c r="K549" s="3" t="s">
        <v>1315</v>
      </c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 t="s">
        <v>3913</v>
      </c>
      <c r="W549" s="3" t="s">
        <v>1286</v>
      </c>
      <c r="X549" s="3" t="s">
        <v>1316</v>
      </c>
      <c r="Y549" s="3" t="s">
        <v>5196</v>
      </c>
      <c r="Z549" s="3" t="s">
        <v>6467</v>
      </c>
      <c r="AA549" s="3"/>
      <c r="AB549" s="3"/>
      <c r="AC549" s="4"/>
      <c r="AD549" s="4"/>
      <c r="AE549" s="3"/>
      <c r="AF549" s="3"/>
      <c r="AG549" s="4"/>
      <c r="AH549" s="4"/>
      <c r="AI549" s="3"/>
      <c r="AJ549" s="4"/>
      <c r="AK549" s="3"/>
      <c r="AL549" s="3"/>
      <c r="AM549" s="3"/>
      <c r="AN549" s="3"/>
      <c r="AO549" t="str">
        <f t="shared" si="17"/>
        <v/>
      </c>
    </row>
    <row r="550" spans="1:41" ht="40.5">
      <c r="A550">
        <f>COUNTIF($F$2:F550,F550)</f>
        <v>0</v>
      </c>
      <c r="B550" t="str">
        <f t="shared" si="16"/>
        <v>0</v>
      </c>
      <c r="C550" s="3"/>
      <c r="D550" s="3"/>
      <c r="E550" s="3"/>
      <c r="F550" s="3"/>
      <c r="G550" s="3"/>
      <c r="H550" s="3"/>
      <c r="I550" s="3"/>
      <c r="J550" s="4"/>
      <c r="K550" s="3" t="s">
        <v>1317</v>
      </c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 t="s">
        <v>3914</v>
      </c>
      <c r="W550" s="3" t="s">
        <v>1318</v>
      </c>
      <c r="X550" s="3" t="s">
        <v>1319</v>
      </c>
      <c r="Y550" s="3" t="s">
        <v>5197</v>
      </c>
      <c r="Z550" s="3" t="s">
        <v>6468</v>
      </c>
      <c r="AA550" s="3"/>
      <c r="AB550" s="3"/>
      <c r="AC550" s="4"/>
      <c r="AD550" s="4"/>
      <c r="AE550" s="3"/>
      <c r="AF550" s="3"/>
      <c r="AG550" s="4"/>
      <c r="AH550" s="4"/>
      <c r="AI550" s="3"/>
      <c r="AJ550" s="4"/>
      <c r="AK550" s="3"/>
      <c r="AL550" s="3"/>
      <c r="AM550" s="3"/>
      <c r="AN550" s="3"/>
      <c r="AO550" t="str">
        <f t="shared" si="17"/>
        <v/>
      </c>
    </row>
    <row r="551" spans="1:41" ht="40.5">
      <c r="A551">
        <f>COUNTIF($F$2:F551,F551)</f>
        <v>0</v>
      </c>
      <c r="B551" t="str">
        <f t="shared" si="16"/>
        <v>0</v>
      </c>
      <c r="C551" s="3"/>
      <c r="D551" s="3"/>
      <c r="E551" s="3"/>
      <c r="F551" s="3"/>
      <c r="G551" s="3"/>
      <c r="H551" s="3"/>
      <c r="I551" s="3"/>
      <c r="J551" s="4"/>
      <c r="K551" s="3" t="s">
        <v>1320</v>
      </c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 t="s">
        <v>3915</v>
      </c>
      <c r="W551" s="3" t="s">
        <v>1295</v>
      </c>
      <c r="X551" s="3" t="s">
        <v>1321</v>
      </c>
      <c r="Y551" s="3" t="s">
        <v>5198</v>
      </c>
      <c r="Z551" s="3" t="s">
        <v>6469</v>
      </c>
      <c r="AA551" s="3"/>
      <c r="AB551" s="3"/>
      <c r="AC551" s="4"/>
      <c r="AD551" s="4"/>
      <c r="AE551" s="3"/>
      <c r="AF551" s="3"/>
      <c r="AG551" s="4"/>
      <c r="AH551" s="4"/>
      <c r="AI551" s="3"/>
      <c r="AJ551" s="4"/>
      <c r="AK551" s="3"/>
      <c r="AL551" s="3"/>
      <c r="AM551" s="3"/>
      <c r="AN551" s="3"/>
      <c r="AO551" t="str">
        <f t="shared" si="17"/>
        <v/>
      </c>
    </row>
    <row r="552" spans="1:41" ht="40.5">
      <c r="A552">
        <f>COUNTIF($F$2:F552,F552)</f>
        <v>0</v>
      </c>
      <c r="B552" t="str">
        <f t="shared" si="16"/>
        <v>0</v>
      </c>
      <c r="C552" s="3"/>
      <c r="D552" s="3"/>
      <c r="E552" s="3"/>
      <c r="F552" s="3"/>
      <c r="G552" s="3"/>
      <c r="H552" s="3"/>
      <c r="I552" s="3"/>
      <c r="J552" s="4"/>
      <c r="K552" s="3" t="s">
        <v>1322</v>
      </c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 t="s">
        <v>3916</v>
      </c>
      <c r="W552" s="3" t="s">
        <v>1323</v>
      </c>
      <c r="X552" s="3" t="s">
        <v>1324</v>
      </c>
      <c r="Y552" s="3" t="s">
        <v>5199</v>
      </c>
      <c r="Z552" s="3" t="s">
        <v>6470</v>
      </c>
      <c r="AA552" s="3"/>
      <c r="AB552" s="3"/>
      <c r="AC552" s="4"/>
      <c r="AD552" s="4"/>
      <c r="AE552" s="3"/>
      <c r="AF552" s="3"/>
      <c r="AG552" s="4"/>
      <c r="AH552" s="4"/>
      <c r="AI552" s="3"/>
      <c r="AJ552" s="4"/>
      <c r="AK552" s="3"/>
      <c r="AL552" s="3"/>
      <c r="AM552" s="3"/>
      <c r="AN552" s="3"/>
      <c r="AO552" t="str">
        <f t="shared" si="17"/>
        <v/>
      </c>
    </row>
    <row r="553" spans="1:41" ht="40.5">
      <c r="A553">
        <f>COUNTIF($F$2:F553,F553)</f>
        <v>0</v>
      </c>
      <c r="B553" t="str">
        <f t="shared" si="16"/>
        <v>0</v>
      </c>
      <c r="C553" s="3"/>
      <c r="D553" s="3"/>
      <c r="E553" s="3"/>
      <c r="F553" s="3"/>
      <c r="G553" s="3"/>
      <c r="H553" s="3"/>
      <c r="I553" s="3"/>
      <c r="J553" s="4"/>
      <c r="K553" s="3" t="s">
        <v>1325</v>
      </c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 t="s">
        <v>3917</v>
      </c>
      <c r="W553" s="3" t="s">
        <v>1326</v>
      </c>
      <c r="X553" s="3" t="s">
        <v>1327</v>
      </c>
      <c r="Y553" s="3" t="s">
        <v>5200</v>
      </c>
      <c r="Z553" s="3" t="s">
        <v>6471</v>
      </c>
      <c r="AA553" s="3"/>
      <c r="AB553" s="3"/>
      <c r="AC553" s="4"/>
      <c r="AD553" s="4"/>
      <c r="AE553" s="3"/>
      <c r="AF553" s="3"/>
      <c r="AG553" s="4"/>
      <c r="AH553" s="4"/>
      <c r="AI553" s="3"/>
      <c r="AJ553" s="4"/>
      <c r="AK553" s="3"/>
      <c r="AL553" s="3"/>
      <c r="AM553" s="3"/>
      <c r="AN553" s="3"/>
      <c r="AO553" t="str">
        <f t="shared" si="17"/>
        <v/>
      </c>
    </row>
    <row r="554" spans="1:41" ht="40.5">
      <c r="A554">
        <f>COUNTIF($F$2:F554,F554)</f>
        <v>0</v>
      </c>
      <c r="B554" t="str">
        <f t="shared" si="16"/>
        <v>0</v>
      </c>
      <c r="C554" s="3"/>
      <c r="D554" s="3"/>
      <c r="E554" s="3"/>
      <c r="F554" s="3"/>
      <c r="G554" s="3"/>
      <c r="H554" s="3"/>
      <c r="I554" s="3"/>
      <c r="J554" s="4"/>
      <c r="K554" s="3" t="s">
        <v>1328</v>
      </c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 t="s">
        <v>3918</v>
      </c>
      <c r="W554" s="3" t="s">
        <v>1323</v>
      </c>
      <c r="X554" s="3" t="s">
        <v>1329</v>
      </c>
      <c r="Y554" s="3" t="s">
        <v>5201</v>
      </c>
      <c r="Z554" s="3" t="s">
        <v>6472</v>
      </c>
      <c r="AA554" s="3"/>
      <c r="AB554" s="3"/>
      <c r="AC554" s="4"/>
      <c r="AD554" s="4"/>
      <c r="AE554" s="3"/>
      <c r="AF554" s="3"/>
      <c r="AG554" s="4"/>
      <c r="AH554" s="4"/>
      <c r="AI554" s="3"/>
      <c r="AJ554" s="4"/>
      <c r="AK554" s="3"/>
      <c r="AL554" s="3"/>
      <c r="AM554" s="3"/>
      <c r="AN554" s="3"/>
      <c r="AO554" t="str">
        <f t="shared" si="17"/>
        <v/>
      </c>
    </row>
    <row r="555" spans="1:41" ht="40.5">
      <c r="A555">
        <f>COUNTIF($F$2:F555,F555)</f>
        <v>0</v>
      </c>
      <c r="B555" t="str">
        <f t="shared" si="16"/>
        <v>0</v>
      </c>
      <c r="C555" s="3"/>
      <c r="D555" s="3"/>
      <c r="E555" s="3"/>
      <c r="F555" s="3"/>
      <c r="G555" s="3"/>
      <c r="H555" s="3"/>
      <c r="I555" s="3"/>
      <c r="J555" s="4"/>
      <c r="K555" s="3" t="s">
        <v>1330</v>
      </c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 t="s">
        <v>3919</v>
      </c>
      <c r="W555" s="3" t="s">
        <v>1326</v>
      </c>
      <c r="X555" s="3" t="s">
        <v>1331</v>
      </c>
      <c r="Y555" s="3" t="s">
        <v>5202</v>
      </c>
      <c r="Z555" s="3" t="s">
        <v>6473</v>
      </c>
      <c r="AA555" s="3"/>
      <c r="AB555" s="3"/>
      <c r="AC555" s="4"/>
      <c r="AD555" s="4"/>
      <c r="AE555" s="3"/>
      <c r="AF555" s="3"/>
      <c r="AG555" s="4"/>
      <c r="AH555" s="4"/>
      <c r="AI555" s="3"/>
      <c r="AJ555" s="4"/>
      <c r="AK555" s="3"/>
      <c r="AL555" s="3"/>
      <c r="AM555" s="3"/>
      <c r="AN555" s="3"/>
      <c r="AO555" t="str">
        <f t="shared" si="17"/>
        <v/>
      </c>
    </row>
    <row r="556" spans="1:41" ht="40.5">
      <c r="A556">
        <f>COUNTIF($F$2:F556,F556)</f>
        <v>0</v>
      </c>
      <c r="B556" t="str">
        <f t="shared" si="16"/>
        <v>0</v>
      </c>
      <c r="C556" s="3"/>
      <c r="D556" s="3"/>
      <c r="E556" s="3"/>
      <c r="F556" s="3"/>
      <c r="G556" s="3"/>
      <c r="H556" s="3"/>
      <c r="I556" s="3"/>
      <c r="J556" s="4"/>
      <c r="K556" s="3" t="s">
        <v>1332</v>
      </c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 t="s">
        <v>3920</v>
      </c>
      <c r="W556" s="3" t="s">
        <v>1333</v>
      </c>
      <c r="X556" s="3" t="s">
        <v>1334</v>
      </c>
      <c r="Y556" s="3" t="s">
        <v>5203</v>
      </c>
      <c r="Z556" s="3" t="s">
        <v>6474</v>
      </c>
      <c r="AA556" s="3"/>
      <c r="AB556" s="3"/>
      <c r="AC556" s="4"/>
      <c r="AD556" s="4"/>
      <c r="AE556" s="3"/>
      <c r="AF556" s="3"/>
      <c r="AG556" s="4"/>
      <c r="AH556" s="4"/>
      <c r="AI556" s="3"/>
      <c r="AJ556" s="4"/>
      <c r="AK556" s="3"/>
      <c r="AL556" s="3"/>
      <c r="AM556" s="3"/>
      <c r="AN556" s="3"/>
      <c r="AO556" t="str">
        <f t="shared" si="17"/>
        <v/>
      </c>
    </row>
    <row r="557" spans="1:41" ht="40.5">
      <c r="A557">
        <f>COUNTIF($F$2:F557,F557)</f>
        <v>0</v>
      </c>
      <c r="B557" t="str">
        <f t="shared" si="16"/>
        <v>0</v>
      </c>
      <c r="C557" s="3"/>
      <c r="D557" s="3"/>
      <c r="E557" s="3"/>
      <c r="F557" s="3"/>
      <c r="G557" s="3"/>
      <c r="H557" s="3"/>
      <c r="I557" s="3"/>
      <c r="J557" s="4"/>
      <c r="K557" s="3" t="s">
        <v>1335</v>
      </c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 t="s">
        <v>3921</v>
      </c>
      <c r="W557" s="3" t="s">
        <v>1333</v>
      </c>
      <c r="X557" s="3" t="s">
        <v>1336</v>
      </c>
      <c r="Y557" s="3" t="s">
        <v>5204</v>
      </c>
      <c r="Z557" s="3" t="s">
        <v>6475</v>
      </c>
      <c r="AA557" s="3"/>
      <c r="AB557" s="3"/>
      <c r="AC557" s="4"/>
      <c r="AD557" s="4"/>
      <c r="AE557" s="3"/>
      <c r="AF557" s="3"/>
      <c r="AG557" s="4"/>
      <c r="AH557" s="4"/>
      <c r="AI557" s="3"/>
      <c r="AJ557" s="4"/>
      <c r="AK557" s="3"/>
      <c r="AL557" s="3"/>
      <c r="AM557" s="3"/>
      <c r="AN557" s="3"/>
      <c r="AO557" t="str">
        <f t="shared" si="17"/>
        <v/>
      </c>
    </row>
    <row r="558" spans="1:41" ht="40.5">
      <c r="A558">
        <f>COUNTIF($F$2:F558,F558)</f>
        <v>0</v>
      </c>
      <c r="B558" t="str">
        <f t="shared" si="16"/>
        <v>0</v>
      </c>
      <c r="C558" s="3"/>
      <c r="D558" s="3"/>
      <c r="E558" s="3"/>
      <c r="F558" s="3"/>
      <c r="G558" s="3"/>
      <c r="H558" s="3"/>
      <c r="I558" s="3"/>
      <c r="J558" s="4"/>
      <c r="K558" s="3" t="s">
        <v>1337</v>
      </c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 t="s">
        <v>3922</v>
      </c>
      <c r="W558" s="3" t="s">
        <v>1338</v>
      </c>
      <c r="X558" s="3" t="s">
        <v>1339</v>
      </c>
      <c r="Y558" s="3" t="s">
        <v>5205</v>
      </c>
      <c r="Z558" s="3" t="s">
        <v>6476</v>
      </c>
      <c r="AA558" s="3"/>
      <c r="AB558" s="3"/>
      <c r="AC558" s="4"/>
      <c r="AD558" s="4"/>
      <c r="AE558" s="3"/>
      <c r="AF558" s="3"/>
      <c r="AG558" s="4"/>
      <c r="AH558" s="4"/>
      <c r="AI558" s="3"/>
      <c r="AJ558" s="4"/>
      <c r="AK558" s="3"/>
      <c r="AL558" s="3"/>
      <c r="AM558" s="3"/>
      <c r="AN558" s="3"/>
      <c r="AO558" t="str">
        <f t="shared" si="17"/>
        <v/>
      </c>
    </row>
    <row r="559" spans="1:41" ht="40.5">
      <c r="A559">
        <f>COUNTIF($F$2:F559,F559)</f>
        <v>0</v>
      </c>
      <c r="B559" t="str">
        <f t="shared" si="16"/>
        <v>0</v>
      </c>
      <c r="C559" s="3"/>
      <c r="D559" s="3"/>
      <c r="E559" s="3"/>
      <c r="F559" s="3"/>
      <c r="G559" s="3"/>
      <c r="H559" s="3"/>
      <c r="I559" s="3"/>
      <c r="J559" s="4"/>
      <c r="K559" s="3" t="s">
        <v>1340</v>
      </c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 t="s">
        <v>3923</v>
      </c>
      <c r="W559" s="3" t="s">
        <v>1286</v>
      </c>
      <c r="X559" s="3" t="s">
        <v>7261</v>
      </c>
      <c r="Y559" s="3" t="s">
        <v>5206</v>
      </c>
      <c r="Z559" s="3" t="s">
        <v>6477</v>
      </c>
      <c r="AA559" s="3"/>
      <c r="AB559" s="3"/>
      <c r="AC559" s="4"/>
      <c r="AD559" s="4"/>
      <c r="AE559" s="3"/>
      <c r="AF559" s="3"/>
      <c r="AG559" s="4"/>
      <c r="AH559" s="4"/>
      <c r="AI559" s="3"/>
      <c r="AJ559" s="4"/>
      <c r="AK559" s="3"/>
      <c r="AL559" s="3"/>
      <c r="AM559" s="3"/>
      <c r="AN559" s="3"/>
      <c r="AO559" t="str">
        <f t="shared" si="17"/>
        <v/>
      </c>
    </row>
    <row r="560" spans="1:41" ht="40.5">
      <c r="A560">
        <f>COUNTIF($F$2:F560,F560)</f>
        <v>0</v>
      </c>
      <c r="B560" t="str">
        <f t="shared" si="16"/>
        <v>0</v>
      </c>
      <c r="C560" s="3"/>
      <c r="D560" s="3"/>
      <c r="E560" s="3"/>
      <c r="F560" s="3"/>
      <c r="G560" s="3"/>
      <c r="H560" s="3"/>
      <c r="I560" s="3"/>
      <c r="J560" s="4"/>
      <c r="K560" s="3" t="s">
        <v>3154</v>
      </c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 t="s">
        <v>3924</v>
      </c>
      <c r="W560" s="3" t="s">
        <v>1341</v>
      </c>
      <c r="X560" s="3" t="s">
        <v>7262</v>
      </c>
      <c r="Y560" s="3" t="s">
        <v>5207</v>
      </c>
      <c r="Z560" s="3" t="s">
        <v>6478</v>
      </c>
      <c r="AA560" s="3"/>
      <c r="AB560" s="3"/>
      <c r="AC560" s="4"/>
      <c r="AD560" s="4"/>
      <c r="AE560" s="3"/>
      <c r="AF560" s="3"/>
      <c r="AG560" s="4"/>
      <c r="AH560" s="4"/>
      <c r="AI560" s="3"/>
      <c r="AJ560" s="4"/>
      <c r="AK560" s="3"/>
      <c r="AL560" s="3"/>
      <c r="AM560" s="3"/>
      <c r="AN560" s="3"/>
      <c r="AO560" t="str">
        <f t="shared" si="17"/>
        <v/>
      </c>
    </row>
    <row r="561" spans="1:41" ht="40.5">
      <c r="A561">
        <f>COUNTIF($F$2:F561,F561)</f>
        <v>0</v>
      </c>
      <c r="B561" t="str">
        <f t="shared" si="16"/>
        <v>0</v>
      </c>
      <c r="C561" s="3"/>
      <c r="D561" s="3"/>
      <c r="E561" s="3"/>
      <c r="F561" s="3"/>
      <c r="G561" s="3"/>
      <c r="H561" s="3"/>
      <c r="I561" s="3"/>
      <c r="J561" s="4"/>
      <c r="K561" s="3" t="s">
        <v>1342</v>
      </c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 t="s">
        <v>3925</v>
      </c>
      <c r="W561" s="3" t="s">
        <v>1343</v>
      </c>
      <c r="X561" s="3" t="s">
        <v>1344</v>
      </c>
      <c r="Y561" s="3" t="s">
        <v>5208</v>
      </c>
      <c r="Z561" s="3" t="s">
        <v>6479</v>
      </c>
      <c r="AA561" s="3"/>
      <c r="AB561" s="3"/>
      <c r="AC561" s="4"/>
      <c r="AD561" s="4"/>
      <c r="AE561" s="3"/>
      <c r="AF561" s="3"/>
      <c r="AG561" s="4"/>
      <c r="AH561" s="4"/>
      <c r="AI561" s="3"/>
      <c r="AJ561" s="4"/>
      <c r="AK561" s="3"/>
      <c r="AL561" s="3"/>
      <c r="AM561" s="3"/>
      <c r="AN561" s="3"/>
      <c r="AO561" t="str">
        <f t="shared" si="17"/>
        <v/>
      </c>
    </row>
    <row r="562" spans="1:41" ht="40.5">
      <c r="A562">
        <f>COUNTIF($F$2:F562,F562)</f>
        <v>0</v>
      </c>
      <c r="B562" t="str">
        <f t="shared" si="16"/>
        <v>0</v>
      </c>
      <c r="C562" s="3"/>
      <c r="D562" s="3"/>
      <c r="E562" s="3"/>
      <c r="F562" s="3"/>
      <c r="G562" s="3"/>
      <c r="H562" s="3"/>
      <c r="I562" s="3"/>
      <c r="J562" s="4"/>
      <c r="K562" s="3" t="s">
        <v>1345</v>
      </c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 t="s">
        <v>3926</v>
      </c>
      <c r="W562" s="3" t="s">
        <v>1346</v>
      </c>
      <c r="X562" s="3" t="s">
        <v>1347</v>
      </c>
      <c r="Y562" s="3" t="s">
        <v>5209</v>
      </c>
      <c r="Z562" s="3" t="s">
        <v>6480</v>
      </c>
      <c r="AA562" s="3"/>
      <c r="AB562" s="3"/>
      <c r="AC562" s="4"/>
      <c r="AD562" s="4"/>
      <c r="AE562" s="3"/>
      <c r="AF562" s="3"/>
      <c r="AG562" s="4"/>
      <c r="AH562" s="4"/>
      <c r="AI562" s="3"/>
      <c r="AJ562" s="4"/>
      <c r="AK562" s="3"/>
      <c r="AL562" s="3"/>
      <c r="AM562" s="3"/>
      <c r="AN562" s="3"/>
      <c r="AO562" t="str">
        <f t="shared" si="17"/>
        <v/>
      </c>
    </row>
    <row r="563" spans="1:41" ht="40.5">
      <c r="A563">
        <f>COUNTIF($F$2:F563,F563)</f>
        <v>0</v>
      </c>
      <c r="B563" t="str">
        <f t="shared" si="16"/>
        <v>0</v>
      </c>
      <c r="C563" s="3"/>
      <c r="D563" s="3"/>
      <c r="E563" s="3"/>
      <c r="F563" s="3"/>
      <c r="G563" s="3"/>
      <c r="H563" s="3"/>
      <c r="I563" s="3"/>
      <c r="J563" s="4"/>
      <c r="K563" s="3" t="s">
        <v>1349</v>
      </c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 t="s">
        <v>3927</v>
      </c>
      <c r="W563" s="3" t="s">
        <v>1350</v>
      </c>
      <c r="X563" s="3" t="s">
        <v>1351</v>
      </c>
      <c r="Y563" s="3" t="s">
        <v>5210</v>
      </c>
      <c r="Z563" s="3" t="s">
        <v>6481</v>
      </c>
      <c r="AA563" s="3"/>
      <c r="AB563" s="3"/>
      <c r="AC563" s="4"/>
      <c r="AD563" s="4"/>
      <c r="AE563" s="3"/>
      <c r="AF563" s="3"/>
      <c r="AG563" s="4"/>
      <c r="AH563" s="4"/>
      <c r="AI563" s="3"/>
      <c r="AJ563" s="4"/>
      <c r="AK563" s="3"/>
      <c r="AL563" s="3"/>
      <c r="AM563" s="3"/>
      <c r="AN563" s="3"/>
      <c r="AO563" t="str">
        <f t="shared" si="17"/>
        <v/>
      </c>
    </row>
    <row r="564" spans="1:41" ht="40.5">
      <c r="A564">
        <f>COUNTIF($F$2:F564,F564)</f>
        <v>0</v>
      </c>
      <c r="B564" t="str">
        <f t="shared" si="16"/>
        <v>0</v>
      </c>
      <c r="C564" s="3"/>
      <c r="D564" s="3"/>
      <c r="E564" s="3"/>
      <c r="F564" s="3"/>
      <c r="G564" s="3"/>
      <c r="H564" s="3"/>
      <c r="I564" s="3"/>
      <c r="J564" s="4"/>
      <c r="K564" s="3" t="s">
        <v>1352</v>
      </c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 t="s">
        <v>3928</v>
      </c>
      <c r="W564" s="3" t="s">
        <v>1348</v>
      </c>
      <c r="X564" s="3" t="s">
        <v>1353</v>
      </c>
      <c r="Y564" s="3" t="s">
        <v>5211</v>
      </c>
      <c r="Z564" s="3" t="s">
        <v>6482</v>
      </c>
      <c r="AA564" s="3"/>
      <c r="AB564" s="3"/>
      <c r="AC564" s="4"/>
      <c r="AD564" s="4"/>
      <c r="AE564" s="3"/>
      <c r="AF564" s="3"/>
      <c r="AG564" s="4"/>
      <c r="AH564" s="4"/>
      <c r="AI564" s="3"/>
      <c r="AJ564" s="4"/>
      <c r="AK564" s="3"/>
      <c r="AL564" s="3"/>
      <c r="AM564" s="3"/>
      <c r="AN564" s="3"/>
      <c r="AO564" t="str">
        <f t="shared" si="17"/>
        <v/>
      </c>
    </row>
    <row r="565" spans="1:41" ht="40.5">
      <c r="A565">
        <f>COUNTIF($F$2:F565,F565)</f>
        <v>0</v>
      </c>
      <c r="B565" t="str">
        <f t="shared" si="16"/>
        <v>0</v>
      </c>
      <c r="C565" s="3"/>
      <c r="D565" s="3"/>
      <c r="E565" s="3"/>
      <c r="F565" s="3"/>
      <c r="G565" s="3"/>
      <c r="H565" s="3"/>
      <c r="I565" s="3"/>
      <c r="J565" s="4"/>
      <c r="K565" s="3" t="s">
        <v>1354</v>
      </c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 t="s">
        <v>3929</v>
      </c>
      <c r="W565" s="3" t="s">
        <v>1355</v>
      </c>
      <c r="X565" s="3" t="s">
        <v>1356</v>
      </c>
      <c r="Y565" s="3" t="s">
        <v>5212</v>
      </c>
      <c r="Z565" s="3" t="s">
        <v>6483</v>
      </c>
      <c r="AA565" s="3"/>
      <c r="AB565" s="3"/>
      <c r="AC565" s="4"/>
      <c r="AD565" s="4"/>
      <c r="AE565" s="3"/>
      <c r="AF565" s="3"/>
      <c r="AG565" s="4"/>
      <c r="AH565" s="4"/>
      <c r="AI565" s="3"/>
      <c r="AJ565" s="4"/>
      <c r="AK565" s="3"/>
      <c r="AL565" s="3"/>
      <c r="AM565" s="3"/>
      <c r="AN565" s="3"/>
      <c r="AO565" t="str">
        <f t="shared" si="17"/>
        <v/>
      </c>
    </row>
    <row r="566" spans="1:41" ht="40.5">
      <c r="A566">
        <f>COUNTIF($F$2:F566,F566)</f>
        <v>0</v>
      </c>
      <c r="B566" t="str">
        <f t="shared" si="16"/>
        <v>0</v>
      </c>
      <c r="C566" s="3"/>
      <c r="D566" s="3"/>
      <c r="E566" s="3"/>
      <c r="F566" s="3"/>
      <c r="G566" s="3"/>
      <c r="H566" s="3"/>
      <c r="I566" s="3"/>
      <c r="J566" s="4"/>
      <c r="K566" s="3" t="s">
        <v>1357</v>
      </c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 t="s">
        <v>3930</v>
      </c>
      <c r="W566" s="3" t="s">
        <v>1358</v>
      </c>
      <c r="X566" s="3" t="s">
        <v>3153</v>
      </c>
      <c r="Y566" s="3" t="s">
        <v>5213</v>
      </c>
      <c r="Z566" s="3" t="s">
        <v>6484</v>
      </c>
      <c r="AA566" s="3"/>
      <c r="AB566" s="3"/>
      <c r="AC566" s="4"/>
      <c r="AD566" s="4"/>
      <c r="AE566" s="3"/>
      <c r="AF566" s="3"/>
      <c r="AG566" s="4"/>
      <c r="AH566" s="4"/>
      <c r="AI566" s="3"/>
      <c r="AJ566" s="4"/>
      <c r="AK566" s="3"/>
      <c r="AL566" s="3"/>
      <c r="AM566" s="3"/>
      <c r="AN566" s="3"/>
      <c r="AO566" t="str">
        <f t="shared" si="17"/>
        <v/>
      </c>
    </row>
    <row r="567" spans="1:41" ht="27">
      <c r="A567">
        <f>COUNTIF($F$2:F567,F567)</f>
        <v>0</v>
      </c>
      <c r="B567" t="str">
        <f t="shared" si="16"/>
        <v>0</v>
      </c>
      <c r="C567" s="3"/>
      <c r="D567" s="3"/>
      <c r="E567" s="3"/>
      <c r="F567" s="3"/>
      <c r="G567" s="3"/>
      <c r="H567" s="3"/>
      <c r="I567" s="3"/>
      <c r="J567" s="4"/>
      <c r="K567" s="3" t="s">
        <v>1359</v>
      </c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 t="s">
        <v>3931</v>
      </c>
      <c r="W567" s="3" t="s">
        <v>1343</v>
      </c>
      <c r="X567" s="3" t="s">
        <v>1360</v>
      </c>
      <c r="Y567" s="3" t="s">
        <v>5214</v>
      </c>
      <c r="Z567" s="3" t="s">
        <v>6485</v>
      </c>
      <c r="AA567" s="3"/>
      <c r="AB567" s="3"/>
      <c r="AC567" s="4"/>
      <c r="AD567" s="4"/>
      <c r="AE567" s="3"/>
      <c r="AF567" s="3"/>
      <c r="AG567" s="4"/>
      <c r="AH567" s="4"/>
      <c r="AI567" s="3"/>
      <c r="AJ567" s="4"/>
      <c r="AK567" s="3"/>
      <c r="AL567" s="3"/>
      <c r="AM567" s="3"/>
      <c r="AN567" s="3"/>
      <c r="AO567" t="str">
        <f t="shared" si="17"/>
        <v/>
      </c>
    </row>
    <row r="568" spans="1:41" ht="40.5">
      <c r="A568">
        <f>COUNTIF($F$2:F568,F568)</f>
        <v>0</v>
      </c>
      <c r="B568" t="str">
        <f t="shared" si="16"/>
        <v>0</v>
      </c>
      <c r="C568" s="3"/>
      <c r="D568" s="3"/>
      <c r="E568" s="3"/>
      <c r="F568" s="3"/>
      <c r="G568" s="3"/>
      <c r="H568" s="3"/>
      <c r="I568" s="3"/>
      <c r="J568" s="4"/>
      <c r="K568" s="3" t="s">
        <v>1378</v>
      </c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 t="s">
        <v>3932</v>
      </c>
      <c r="W568" s="3" t="s">
        <v>1379</v>
      </c>
      <c r="X568" s="3" t="s">
        <v>1380</v>
      </c>
      <c r="Y568" s="3" t="s">
        <v>5215</v>
      </c>
      <c r="Z568" s="3" t="s">
        <v>6486</v>
      </c>
      <c r="AA568" s="3"/>
      <c r="AB568" s="3"/>
      <c r="AC568" s="4"/>
      <c r="AD568" s="4"/>
      <c r="AE568" s="3"/>
      <c r="AF568" s="3"/>
      <c r="AG568" s="4"/>
      <c r="AH568" s="4"/>
      <c r="AI568" s="3"/>
      <c r="AJ568" s="4"/>
      <c r="AK568" s="3"/>
      <c r="AL568" s="3"/>
      <c r="AM568" s="3"/>
      <c r="AN568" s="3"/>
      <c r="AO568" t="str">
        <f t="shared" si="17"/>
        <v/>
      </c>
    </row>
    <row r="569" spans="1:41" ht="40.5">
      <c r="A569">
        <f>COUNTIF($F$2:F569,F569)</f>
        <v>0</v>
      </c>
      <c r="B569" t="str">
        <f t="shared" si="16"/>
        <v>0</v>
      </c>
      <c r="C569" s="3"/>
      <c r="D569" s="3"/>
      <c r="E569" s="3"/>
      <c r="F569" s="3"/>
      <c r="G569" s="3"/>
      <c r="H569" s="3"/>
      <c r="I569" s="3"/>
      <c r="J569" s="4"/>
      <c r="K569" s="3" t="s">
        <v>1362</v>
      </c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 t="s">
        <v>3933</v>
      </c>
      <c r="W569" s="3" t="s">
        <v>1363</v>
      </c>
      <c r="X569" s="3" t="s">
        <v>1364</v>
      </c>
      <c r="Y569" s="3" t="s">
        <v>5216</v>
      </c>
      <c r="Z569" s="3" t="s">
        <v>6487</v>
      </c>
      <c r="AA569" s="3"/>
      <c r="AB569" s="3"/>
      <c r="AC569" s="4"/>
      <c r="AD569" s="4"/>
      <c r="AE569" s="3"/>
      <c r="AF569" s="3"/>
      <c r="AG569" s="4"/>
      <c r="AH569" s="4"/>
      <c r="AI569" s="3"/>
      <c r="AJ569" s="4"/>
      <c r="AK569" s="3"/>
      <c r="AL569" s="3"/>
      <c r="AM569" s="3"/>
      <c r="AN569" s="3"/>
      <c r="AO569" t="str">
        <f t="shared" si="17"/>
        <v/>
      </c>
    </row>
    <row r="570" spans="1:41" ht="40.5">
      <c r="A570">
        <f>COUNTIF($F$2:F570,F570)</f>
        <v>0</v>
      </c>
      <c r="B570" t="str">
        <f t="shared" si="16"/>
        <v>0</v>
      </c>
      <c r="C570" s="3"/>
      <c r="D570" s="3"/>
      <c r="E570" s="3"/>
      <c r="F570" s="3"/>
      <c r="G570" s="3"/>
      <c r="H570" s="3"/>
      <c r="I570" s="3"/>
      <c r="J570" s="4"/>
      <c r="K570" s="3" t="s">
        <v>1365</v>
      </c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 t="s">
        <v>3934</v>
      </c>
      <c r="W570" s="3" t="s">
        <v>1366</v>
      </c>
      <c r="X570" s="3" t="s">
        <v>1367</v>
      </c>
      <c r="Y570" s="3" t="s">
        <v>5217</v>
      </c>
      <c r="Z570" s="3" t="s">
        <v>6488</v>
      </c>
      <c r="AA570" s="3"/>
      <c r="AB570" s="3"/>
      <c r="AC570" s="4"/>
      <c r="AD570" s="4"/>
      <c r="AE570" s="3"/>
      <c r="AF570" s="3"/>
      <c r="AG570" s="4"/>
      <c r="AH570" s="4"/>
      <c r="AI570" s="3"/>
      <c r="AJ570" s="4"/>
      <c r="AK570" s="3"/>
      <c r="AL570" s="3"/>
      <c r="AM570" s="3"/>
      <c r="AN570" s="3"/>
      <c r="AO570" t="str">
        <f t="shared" si="17"/>
        <v/>
      </c>
    </row>
    <row r="571" spans="1:41" ht="40.5">
      <c r="A571">
        <f>COUNTIF($F$2:F571,F571)</f>
        <v>0</v>
      </c>
      <c r="B571" t="str">
        <f t="shared" si="16"/>
        <v>0</v>
      </c>
      <c r="C571" s="3"/>
      <c r="D571" s="3"/>
      <c r="E571" s="3"/>
      <c r="F571" s="3"/>
      <c r="G571" s="3"/>
      <c r="H571" s="3"/>
      <c r="I571" s="3"/>
      <c r="J571" s="4"/>
      <c r="K571" s="3" t="s">
        <v>1368</v>
      </c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 t="s">
        <v>3935</v>
      </c>
      <c r="W571" s="3" t="s">
        <v>1363</v>
      </c>
      <c r="X571" s="3" t="s">
        <v>1369</v>
      </c>
      <c r="Y571" s="3" t="s">
        <v>5218</v>
      </c>
      <c r="Z571" s="3" t="s">
        <v>6489</v>
      </c>
      <c r="AA571" s="3"/>
      <c r="AB571" s="3"/>
      <c r="AC571" s="4"/>
      <c r="AD571" s="4"/>
      <c r="AE571" s="3"/>
      <c r="AF571" s="3"/>
      <c r="AG571" s="4"/>
      <c r="AH571" s="4"/>
      <c r="AI571" s="3"/>
      <c r="AJ571" s="4"/>
      <c r="AK571" s="3"/>
      <c r="AL571" s="3"/>
      <c r="AM571" s="3"/>
      <c r="AN571" s="3"/>
      <c r="AO571" t="str">
        <f t="shared" si="17"/>
        <v/>
      </c>
    </row>
    <row r="572" spans="1:41" ht="40.5">
      <c r="A572">
        <f>COUNTIF($F$2:F572,F572)</f>
        <v>0</v>
      </c>
      <c r="B572" t="str">
        <f t="shared" si="16"/>
        <v>0</v>
      </c>
      <c r="C572" s="3"/>
      <c r="D572" s="3"/>
      <c r="E572" s="3"/>
      <c r="F572" s="3"/>
      <c r="G572" s="3"/>
      <c r="H572" s="3"/>
      <c r="I572" s="3"/>
      <c r="J572" s="4"/>
      <c r="K572" s="3" t="s">
        <v>1370</v>
      </c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 t="s">
        <v>3936</v>
      </c>
      <c r="W572" s="3" t="s">
        <v>1371</v>
      </c>
      <c r="X572" s="3" t="s">
        <v>1372</v>
      </c>
      <c r="Y572" s="3" t="s">
        <v>5219</v>
      </c>
      <c r="Z572" s="3" t="s">
        <v>6490</v>
      </c>
      <c r="AA572" s="3"/>
      <c r="AB572" s="3"/>
      <c r="AC572" s="4"/>
      <c r="AD572" s="4"/>
      <c r="AE572" s="3"/>
      <c r="AF572" s="3"/>
      <c r="AG572" s="4"/>
      <c r="AH572" s="4"/>
      <c r="AI572" s="3"/>
      <c r="AJ572" s="4"/>
      <c r="AK572" s="3"/>
      <c r="AL572" s="3"/>
      <c r="AM572" s="3"/>
      <c r="AN572" s="3"/>
      <c r="AO572" t="str">
        <f t="shared" si="17"/>
        <v/>
      </c>
    </row>
    <row r="573" spans="1:41" ht="40.5">
      <c r="A573">
        <f>COUNTIF($F$2:F573,F573)</f>
        <v>0</v>
      </c>
      <c r="B573" t="str">
        <f t="shared" si="16"/>
        <v>0</v>
      </c>
      <c r="C573" s="3"/>
      <c r="D573" s="3"/>
      <c r="E573" s="3"/>
      <c r="F573" s="3"/>
      <c r="G573" s="3"/>
      <c r="H573" s="3"/>
      <c r="I573" s="3"/>
      <c r="J573" s="4"/>
      <c r="K573" s="3" t="s">
        <v>1373</v>
      </c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 t="s">
        <v>3937</v>
      </c>
      <c r="W573" s="3" t="s">
        <v>1371</v>
      </c>
      <c r="X573" s="3" t="s">
        <v>1374</v>
      </c>
      <c r="Y573" s="3" t="s">
        <v>5220</v>
      </c>
      <c r="Z573" s="3" t="s">
        <v>6491</v>
      </c>
      <c r="AA573" s="3"/>
      <c r="AB573" s="3"/>
      <c r="AC573" s="4"/>
      <c r="AD573" s="4"/>
      <c r="AE573" s="3"/>
      <c r="AF573" s="3"/>
      <c r="AG573" s="4"/>
      <c r="AH573" s="4"/>
      <c r="AI573" s="3"/>
      <c r="AJ573" s="4"/>
      <c r="AK573" s="3"/>
      <c r="AL573" s="3"/>
      <c r="AM573" s="3"/>
      <c r="AN573" s="3"/>
      <c r="AO573" t="str">
        <f t="shared" si="17"/>
        <v/>
      </c>
    </row>
    <row r="574" spans="1:41" ht="40.5">
      <c r="A574">
        <f>COUNTIF($F$2:F574,F574)</f>
        <v>0</v>
      </c>
      <c r="B574" t="str">
        <f t="shared" si="16"/>
        <v>0</v>
      </c>
      <c r="C574" s="3"/>
      <c r="D574" s="3"/>
      <c r="E574" s="3"/>
      <c r="F574" s="3"/>
      <c r="G574" s="3"/>
      <c r="H574" s="3"/>
      <c r="I574" s="3"/>
      <c r="J574" s="4"/>
      <c r="K574" s="3" t="s">
        <v>1375</v>
      </c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 t="s">
        <v>3938</v>
      </c>
      <c r="W574" s="3" t="s">
        <v>1376</v>
      </c>
      <c r="X574" s="3" t="s">
        <v>1377</v>
      </c>
      <c r="Y574" s="3" t="s">
        <v>5221</v>
      </c>
      <c r="Z574" s="3" t="s">
        <v>6492</v>
      </c>
      <c r="AA574" s="3"/>
      <c r="AB574" s="3"/>
      <c r="AC574" s="4"/>
      <c r="AD574" s="4"/>
      <c r="AE574" s="3"/>
      <c r="AF574" s="3"/>
      <c r="AG574" s="4"/>
      <c r="AH574" s="4"/>
      <c r="AI574" s="3"/>
      <c r="AJ574" s="4"/>
      <c r="AK574" s="3"/>
      <c r="AL574" s="3"/>
      <c r="AM574" s="3"/>
      <c r="AN574" s="3"/>
      <c r="AO574" t="str">
        <f t="shared" si="17"/>
        <v/>
      </c>
    </row>
    <row r="575" spans="1:41" ht="40.5">
      <c r="A575">
        <f>COUNTIF($F$2:F575,F575)</f>
        <v>0</v>
      </c>
      <c r="B575" t="str">
        <f t="shared" si="16"/>
        <v>0</v>
      </c>
      <c r="C575" s="3"/>
      <c r="D575" s="3"/>
      <c r="E575" s="3"/>
      <c r="F575" s="3"/>
      <c r="G575" s="3"/>
      <c r="H575" s="3"/>
      <c r="I575" s="3"/>
      <c r="J575" s="4"/>
      <c r="K575" s="3" t="s">
        <v>1381</v>
      </c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 t="s">
        <v>3939</v>
      </c>
      <c r="W575" s="3" t="s">
        <v>1382</v>
      </c>
      <c r="X575" s="3" t="s">
        <v>1383</v>
      </c>
      <c r="Y575" s="3" t="s">
        <v>5222</v>
      </c>
      <c r="Z575" s="3" t="s">
        <v>6493</v>
      </c>
      <c r="AA575" s="3"/>
      <c r="AB575" s="3"/>
      <c r="AC575" s="4"/>
      <c r="AD575" s="4"/>
      <c r="AE575" s="3"/>
      <c r="AF575" s="3"/>
      <c r="AG575" s="4"/>
      <c r="AH575" s="4"/>
      <c r="AI575" s="3"/>
      <c r="AJ575" s="4"/>
      <c r="AK575" s="3"/>
      <c r="AL575" s="3"/>
      <c r="AM575" s="3"/>
      <c r="AN575" s="3"/>
      <c r="AO575" t="str">
        <f t="shared" si="17"/>
        <v/>
      </c>
    </row>
    <row r="576" spans="1:41" ht="40.5">
      <c r="A576">
        <f>COUNTIF($F$2:F576,F576)</f>
        <v>0</v>
      </c>
      <c r="B576" t="str">
        <f t="shared" si="16"/>
        <v>0</v>
      </c>
      <c r="C576" s="3"/>
      <c r="D576" s="3"/>
      <c r="E576" s="3"/>
      <c r="F576" s="3"/>
      <c r="G576" s="3"/>
      <c r="H576" s="3"/>
      <c r="I576" s="3"/>
      <c r="J576" s="4"/>
      <c r="K576" s="3" t="s">
        <v>1384</v>
      </c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 t="s">
        <v>3940</v>
      </c>
      <c r="W576" s="3" t="s">
        <v>1385</v>
      </c>
      <c r="X576" s="3" t="s">
        <v>1386</v>
      </c>
      <c r="Y576" s="3" t="s">
        <v>5223</v>
      </c>
      <c r="Z576" s="3" t="s">
        <v>6494</v>
      </c>
      <c r="AA576" s="3"/>
      <c r="AB576" s="3"/>
      <c r="AC576" s="4"/>
      <c r="AD576" s="4"/>
      <c r="AE576" s="3"/>
      <c r="AF576" s="3"/>
      <c r="AG576" s="4"/>
      <c r="AH576" s="4"/>
      <c r="AI576" s="3"/>
      <c r="AJ576" s="4"/>
      <c r="AK576" s="3"/>
      <c r="AL576" s="3"/>
      <c r="AM576" s="3"/>
      <c r="AN576" s="3"/>
      <c r="AO576" t="str">
        <f t="shared" si="17"/>
        <v/>
      </c>
    </row>
    <row r="577" spans="1:41" ht="54">
      <c r="A577">
        <f>COUNTIF($F$2:F577,F577)</f>
        <v>0</v>
      </c>
      <c r="B577" t="str">
        <f t="shared" ref="B577:B640" si="18">F577&amp;A577</f>
        <v>0</v>
      </c>
      <c r="C577" s="3"/>
      <c r="D577" s="3"/>
      <c r="E577" s="3"/>
      <c r="F577" s="3"/>
      <c r="G577" s="3"/>
      <c r="H577" s="3"/>
      <c r="I577" s="3"/>
      <c r="J577" s="4"/>
      <c r="K577" s="3" t="s">
        <v>1387</v>
      </c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 t="s">
        <v>3941</v>
      </c>
      <c r="W577" s="3" t="s">
        <v>1388</v>
      </c>
      <c r="X577" s="3" t="s">
        <v>1389</v>
      </c>
      <c r="Y577" s="3" t="s">
        <v>5224</v>
      </c>
      <c r="Z577" s="3" t="s">
        <v>6495</v>
      </c>
      <c r="AA577" s="3"/>
      <c r="AB577" s="3"/>
      <c r="AC577" s="4"/>
      <c r="AD577" s="4"/>
      <c r="AE577" s="3"/>
      <c r="AF577" s="3"/>
      <c r="AG577" s="4"/>
      <c r="AH577" s="4"/>
      <c r="AI577" s="3"/>
      <c r="AJ577" s="4"/>
      <c r="AK577" s="3"/>
      <c r="AL577" s="3"/>
      <c r="AM577" s="3"/>
      <c r="AN577" s="3"/>
      <c r="AO577" t="str">
        <f t="shared" ref="AO577:AO640" si="19">PHONETIC(L577)</f>
        <v/>
      </c>
    </row>
    <row r="578" spans="1:41" ht="40.5">
      <c r="A578">
        <f>COUNTIF($F$2:F578,F578)</f>
        <v>0</v>
      </c>
      <c r="B578" t="str">
        <f t="shared" si="18"/>
        <v>0</v>
      </c>
      <c r="C578" s="3"/>
      <c r="D578" s="3"/>
      <c r="E578" s="3"/>
      <c r="F578" s="3"/>
      <c r="G578" s="3"/>
      <c r="H578" s="3"/>
      <c r="I578" s="3"/>
      <c r="J578" s="4"/>
      <c r="K578" s="3" t="s">
        <v>1390</v>
      </c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 t="s">
        <v>3942</v>
      </c>
      <c r="W578" s="3" t="s">
        <v>1391</v>
      </c>
      <c r="X578" s="3" t="s">
        <v>1392</v>
      </c>
      <c r="Y578" s="3" t="s">
        <v>5225</v>
      </c>
      <c r="Z578" s="3" t="s">
        <v>6496</v>
      </c>
      <c r="AA578" s="3"/>
      <c r="AB578" s="3"/>
      <c r="AC578" s="4"/>
      <c r="AD578" s="4"/>
      <c r="AE578" s="3"/>
      <c r="AF578" s="3"/>
      <c r="AG578" s="4"/>
      <c r="AH578" s="4"/>
      <c r="AI578" s="3"/>
      <c r="AJ578" s="4"/>
      <c r="AK578" s="3"/>
      <c r="AL578" s="3"/>
      <c r="AM578" s="3"/>
      <c r="AN578" s="3"/>
      <c r="AO578" t="str">
        <f t="shared" si="19"/>
        <v/>
      </c>
    </row>
    <row r="579" spans="1:41" ht="40.5">
      <c r="A579">
        <f>COUNTIF($F$2:F579,F579)</f>
        <v>0</v>
      </c>
      <c r="B579" t="str">
        <f t="shared" si="18"/>
        <v>0</v>
      </c>
      <c r="C579" s="3"/>
      <c r="D579" s="3"/>
      <c r="E579" s="3"/>
      <c r="F579" s="3"/>
      <c r="G579" s="3"/>
      <c r="H579" s="3"/>
      <c r="I579" s="3"/>
      <c r="J579" s="4"/>
      <c r="K579" s="3" t="s">
        <v>1393</v>
      </c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 t="s">
        <v>3943</v>
      </c>
      <c r="W579" s="3" t="s">
        <v>1394</v>
      </c>
      <c r="X579" s="3" t="s">
        <v>1395</v>
      </c>
      <c r="Y579" s="3" t="s">
        <v>5226</v>
      </c>
      <c r="Z579" s="3" t="s">
        <v>6497</v>
      </c>
      <c r="AA579" s="3"/>
      <c r="AB579" s="3"/>
      <c r="AC579" s="4"/>
      <c r="AD579" s="4"/>
      <c r="AE579" s="3"/>
      <c r="AF579" s="3"/>
      <c r="AG579" s="4"/>
      <c r="AH579" s="4"/>
      <c r="AI579" s="3"/>
      <c r="AJ579" s="4"/>
      <c r="AK579" s="3"/>
      <c r="AL579" s="3"/>
      <c r="AM579" s="3"/>
      <c r="AN579" s="3"/>
      <c r="AO579" t="str">
        <f t="shared" si="19"/>
        <v/>
      </c>
    </row>
    <row r="580" spans="1:41" ht="40.5">
      <c r="A580">
        <f>COUNTIF($F$2:F580,F580)</f>
        <v>0</v>
      </c>
      <c r="B580" t="str">
        <f t="shared" si="18"/>
        <v>0</v>
      </c>
      <c r="C580" s="3"/>
      <c r="D580" s="3"/>
      <c r="E580" s="3"/>
      <c r="F580" s="3"/>
      <c r="G580" s="3"/>
      <c r="H580" s="3"/>
      <c r="I580" s="3"/>
      <c r="J580" s="4"/>
      <c r="K580" s="3" t="s">
        <v>1396</v>
      </c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 t="s">
        <v>3944</v>
      </c>
      <c r="W580" s="3" t="s">
        <v>1397</v>
      </c>
      <c r="X580" s="3" t="s">
        <v>1398</v>
      </c>
      <c r="Y580" s="3" t="s">
        <v>5227</v>
      </c>
      <c r="Z580" s="3" t="s">
        <v>6498</v>
      </c>
      <c r="AA580" s="3"/>
      <c r="AB580" s="3"/>
      <c r="AC580" s="4"/>
      <c r="AD580" s="4"/>
      <c r="AE580" s="3"/>
      <c r="AF580" s="3"/>
      <c r="AG580" s="4"/>
      <c r="AH580" s="4"/>
      <c r="AI580" s="3"/>
      <c r="AJ580" s="4"/>
      <c r="AK580" s="3"/>
      <c r="AL580" s="3"/>
      <c r="AM580" s="3"/>
      <c r="AN580" s="3"/>
      <c r="AO580" t="str">
        <f t="shared" si="19"/>
        <v/>
      </c>
    </row>
    <row r="581" spans="1:41" ht="40.5">
      <c r="A581">
        <f>COUNTIF($F$2:F581,F581)</f>
        <v>0</v>
      </c>
      <c r="B581" t="str">
        <f t="shared" si="18"/>
        <v>0</v>
      </c>
      <c r="C581" s="3"/>
      <c r="D581" s="3"/>
      <c r="E581" s="3"/>
      <c r="F581" s="3"/>
      <c r="G581" s="3"/>
      <c r="H581" s="3"/>
      <c r="I581" s="3"/>
      <c r="J581" s="4"/>
      <c r="K581" s="3" t="s">
        <v>1399</v>
      </c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 t="s">
        <v>3945</v>
      </c>
      <c r="W581" s="3" t="s">
        <v>1400</v>
      </c>
      <c r="X581" s="3" t="s">
        <v>1401</v>
      </c>
      <c r="Y581" s="3" t="s">
        <v>5228</v>
      </c>
      <c r="Z581" s="3" t="s">
        <v>6499</v>
      </c>
      <c r="AA581" s="3"/>
      <c r="AB581" s="3"/>
      <c r="AC581" s="4"/>
      <c r="AD581" s="4"/>
      <c r="AE581" s="3"/>
      <c r="AF581" s="3"/>
      <c r="AG581" s="4"/>
      <c r="AH581" s="4"/>
      <c r="AI581" s="3"/>
      <c r="AJ581" s="4"/>
      <c r="AK581" s="3"/>
      <c r="AL581" s="3"/>
      <c r="AM581" s="3"/>
      <c r="AN581" s="3"/>
      <c r="AO581" t="str">
        <f t="shared" si="19"/>
        <v/>
      </c>
    </row>
    <row r="582" spans="1:41" ht="40.5">
      <c r="A582">
        <f>COUNTIF($F$2:F582,F582)</f>
        <v>0</v>
      </c>
      <c r="B582" t="str">
        <f t="shared" si="18"/>
        <v>0</v>
      </c>
      <c r="C582" s="3"/>
      <c r="D582" s="3"/>
      <c r="E582" s="3"/>
      <c r="F582" s="3"/>
      <c r="G582" s="3"/>
      <c r="H582" s="3"/>
      <c r="I582" s="3"/>
      <c r="J582" s="4"/>
      <c r="K582" s="3" t="s">
        <v>1402</v>
      </c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 t="s">
        <v>3946</v>
      </c>
      <c r="W582" s="3" t="s">
        <v>1403</v>
      </c>
      <c r="X582" s="3" t="s">
        <v>1404</v>
      </c>
      <c r="Y582" s="3" t="s">
        <v>5229</v>
      </c>
      <c r="Z582" s="3" t="s">
        <v>6500</v>
      </c>
      <c r="AA582" s="3"/>
      <c r="AB582" s="3"/>
      <c r="AC582" s="4"/>
      <c r="AD582" s="4"/>
      <c r="AE582" s="3"/>
      <c r="AF582" s="3"/>
      <c r="AG582" s="4"/>
      <c r="AH582" s="4"/>
      <c r="AI582" s="3"/>
      <c r="AJ582" s="4"/>
      <c r="AK582" s="3"/>
      <c r="AL582" s="3"/>
      <c r="AM582" s="3"/>
      <c r="AN582" s="3"/>
      <c r="AO582" t="str">
        <f t="shared" si="19"/>
        <v/>
      </c>
    </row>
    <row r="583" spans="1:41" ht="54">
      <c r="A583">
        <f>COUNTIF($F$2:F583,F583)</f>
        <v>0</v>
      </c>
      <c r="B583" t="str">
        <f t="shared" si="18"/>
        <v>0</v>
      </c>
      <c r="C583" s="3"/>
      <c r="D583" s="3"/>
      <c r="E583" s="3"/>
      <c r="F583" s="3"/>
      <c r="G583" s="3"/>
      <c r="H583" s="3"/>
      <c r="I583" s="3"/>
      <c r="J583" s="4"/>
      <c r="K583" s="3" t="s">
        <v>1405</v>
      </c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 t="s">
        <v>3947</v>
      </c>
      <c r="W583" s="3" t="s">
        <v>1363</v>
      </c>
      <c r="X583" s="3" t="s">
        <v>1406</v>
      </c>
      <c r="Y583" s="3" t="s">
        <v>5230</v>
      </c>
      <c r="Z583" s="3" t="s">
        <v>6501</v>
      </c>
      <c r="AA583" s="3"/>
      <c r="AB583" s="3"/>
      <c r="AC583" s="4"/>
      <c r="AD583" s="4"/>
      <c r="AE583" s="3"/>
      <c r="AF583" s="3"/>
      <c r="AG583" s="4"/>
      <c r="AH583" s="4"/>
      <c r="AI583" s="3"/>
      <c r="AJ583" s="4"/>
      <c r="AK583" s="3"/>
      <c r="AL583" s="3"/>
      <c r="AM583" s="3"/>
      <c r="AN583" s="3"/>
      <c r="AO583" t="str">
        <f t="shared" si="19"/>
        <v/>
      </c>
    </row>
    <row r="584" spans="1:41" ht="40.5">
      <c r="A584">
        <f>COUNTIF($F$2:F584,F584)</f>
        <v>0</v>
      </c>
      <c r="B584" t="str">
        <f t="shared" si="18"/>
        <v>0</v>
      </c>
      <c r="C584" s="3"/>
      <c r="D584" s="3"/>
      <c r="E584" s="3"/>
      <c r="F584" s="3"/>
      <c r="G584" s="3"/>
      <c r="H584" s="3"/>
      <c r="I584" s="3"/>
      <c r="J584" s="4"/>
      <c r="K584" s="3" t="s">
        <v>1407</v>
      </c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 t="s">
        <v>3948</v>
      </c>
      <c r="W584" s="3" t="s">
        <v>1408</v>
      </c>
      <c r="X584" s="3" t="s">
        <v>1409</v>
      </c>
      <c r="Y584" s="3" t="s">
        <v>5231</v>
      </c>
      <c r="Z584" s="3" t="s">
        <v>6502</v>
      </c>
      <c r="AA584" s="3"/>
      <c r="AB584" s="3"/>
      <c r="AC584" s="4"/>
      <c r="AD584" s="4"/>
      <c r="AE584" s="3"/>
      <c r="AF584" s="3"/>
      <c r="AG584" s="4"/>
      <c r="AH584" s="4"/>
      <c r="AI584" s="3"/>
      <c r="AJ584" s="4"/>
      <c r="AK584" s="3"/>
      <c r="AL584" s="3"/>
      <c r="AM584" s="3"/>
      <c r="AN584" s="3"/>
      <c r="AO584" t="str">
        <f t="shared" si="19"/>
        <v/>
      </c>
    </row>
    <row r="585" spans="1:41" ht="40.5">
      <c r="A585">
        <f>COUNTIF($F$2:F585,F585)</f>
        <v>0</v>
      </c>
      <c r="B585" t="str">
        <f t="shared" si="18"/>
        <v>0</v>
      </c>
      <c r="C585" s="3"/>
      <c r="D585" s="3"/>
      <c r="E585" s="3"/>
      <c r="F585" s="3"/>
      <c r="G585" s="3"/>
      <c r="H585" s="3"/>
      <c r="I585" s="3"/>
      <c r="J585" s="4"/>
      <c r="K585" s="3" t="s">
        <v>1410</v>
      </c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 t="s">
        <v>3949</v>
      </c>
      <c r="W585" s="3" t="s">
        <v>1363</v>
      </c>
      <c r="X585" s="3" t="s">
        <v>1411</v>
      </c>
      <c r="Y585" s="3" t="s">
        <v>5232</v>
      </c>
      <c r="Z585" s="3" t="s">
        <v>6503</v>
      </c>
      <c r="AA585" s="3"/>
      <c r="AB585" s="3"/>
      <c r="AC585" s="4"/>
      <c r="AD585" s="4"/>
      <c r="AE585" s="3"/>
      <c r="AF585" s="3"/>
      <c r="AG585" s="4"/>
      <c r="AH585" s="4"/>
      <c r="AI585" s="3"/>
      <c r="AJ585" s="4"/>
      <c r="AK585" s="3"/>
      <c r="AL585" s="3"/>
      <c r="AM585" s="3"/>
      <c r="AN585" s="3"/>
      <c r="AO585" t="str">
        <f t="shared" si="19"/>
        <v/>
      </c>
    </row>
    <row r="586" spans="1:41" ht="40.5">
      <c r="A586">
        <f>COUNTIF($F$2:F586,F586)</f>
        <v>0</v>
      </c>
      <c r="B586" t="str">
        <f t="shared" si="18"/>
        <v>0</v>
      </c>
      <c r="C586" s="3"/>
      <c r="D586" s="3"/>
      <c r="E586" s="3"/>
      <c r="F586" s="3"/>
      <c r="G586" s="3"/>
      <c r="H586" s="3"/>
      <c r="I586" s="3"/>
      <c r="J586" s="4"/>
      <c r="K586" s="3" t="s">
        <v>1412</v>
      </c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 t="s">
        <v>3950</v>
      </c>
      <c r="W586" s="3" t="s">
        <v>1363</v>
      </c>
      <c r="X586" s="3" t="s">
        <v>1413</v>
      </c>
      <c r="Y586" s="3" t="s">
        <v>5233</v>
      </c>
      <c r="Z586" s="3" t="s">
        <v>6504</v>
      </c>
      <c r="AA586" s="3"/>
      <c r="AB586" s="3"/>
      <c r="AC586" s="4"/>
      <c r="AD586" s="4"/>
      <c r="AE586" s="3"/>
      <c r="AF586" s="3"/>
      <c r="AG586" s="4"/>
      <c r="AH586" s="4"/>
      <c r="AI586" s="3"/>
      <c r="AJ586" s="4"/>
      <c r="AK586" s="3"/>
      <c r="AL586" s="3"/>
      <c r="AM586" s="3"/>
      <c r="AN586" s="3"/>
      <c r="AO586" t="str">
        <f t="shared" si="19"/>
        <v/>
      </c>
    </row>
    <row r="587" spans="1:41" ht="27">
      <c r="A587">
        <f>COUNTIF($F$2:F587,F587)</f>
        <v>0</v>
      </c>
      <c r="B587" t="str">
        <f t="shared" si="18"/>
        <v>0</v>
      </c>
      <c r="C587" s="3"/>
      <c r="D587" s="3"/>
      <c r="E587" s="3"/>
      <c r="F587" s="3"/>
      <c r="G587" s="3"/>
      <c r="H587" s="3"/>
      <c r="I587" s="3"/>
      <c r="J587" s="4"/>
      <c r="K587" s="3" t="s">
        <v>1414</v>
      </c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 t="s">
        <v>3951</v>
      </c>
      <c r="W587" s="3" t="s">
        <v>1415</v>
      </c>
      <c r="X587" s="3" t="s">
        <v>1416</v>
      </c>
      <c r="Y587" s="3" t="s">
        <v>5234</v>
      </c>
      <c r="Z587" s="3" t="s">
        <v>6505</v>
      </c>
      <c r="AA587" s="3"/>
      <c r="AB587" s="3"/>
      <c r="AC587" s="4"/>
      <c r="AD587" s="4"/>
      <c r="AE587" s="3"/>
      <c r="AF587" s="3"/>
      <c r="AG587" s="4"/>
      <c r="AH587" s="4"/>
      <c r="AI587" s="3"/>
      <c r="AJ587" s="4"/>
      <c r="AK587" s="3"/>
      <c r="AL587" s="3"/>
      <c r="AM587" s="3"/>
      <c r="AN587" s="3"/>
      <c r="AO587" t="str">
        <f t="shared" si="19"/>
        <v/>
      </c>
    </row>
    <row r="588" spans="1:41" ht="40.5">
      <c r="A588">
        <f>COUNTIF($F$2:F588,F588)</f>
        <v>0</v>
      </c>
      <c r="B588" t="str">
        <f t="shared" si="18"/>
        <v>0</v>
      </c>
      <c r="C588" s="3"/>
      <c r="D588" s="3"/>
      <c r="E588" s="3"/>
      <c r="F588" s="3"/>
      <c r="G588" s="3"/>
      <c r="H588" s="3"/>
      <c r="I588" s="3"/>
      <c r="J588" s="4"/>
      <c r="K588" s="3" t="s">
        <v>3155</v>
      </c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 t="s">
        <v>3952</v>
      </c>
      <c r="W588" s="3" t="s">
        <v>1391</v>
      </c>
      <c r="X588" s="3" t="s">
        <v>3156</v>
      </c>
      <c r="Y588" s="3" t="s">
        <v>5235</v>
      </c>
      <c r="Z588" s="3" t="s">
        <v>6506</v>
      </c>
      <c r="AA588" s="3"/>
      <c r="AB588" s="3"/>
      <c r="AC588" s="4"/>
      <c r="AD588" s="4"/>
      <c r="AE588" s="3"/>
      <c r="AF588" s="3"/>
      <c r="AG588" s="4"/>
      <c r="AH588" s="4"/>
      <c r="AI588" s="3"/>
      <c r="AJ588" s="4"/>
      <c r="AK588" s="3"/>
      <c r="AL588" s="3"/>
      <c r="AM588" s="3"/>
      <c r="AN588" s="3"/>
      <c r="AO588" t="str">
        <f t="shared" si="19"/>
        <v/>
      </c>
    </row>
    <row r="589" spans="1:41" ht="40.5">
      <c r="A589">
        <f>COUNTIF($F$2:F589,F589)</f>
        <v>0</v>
      </c>
      <c r="B589" t="str">
        <f t="shared" si="18"/>
        <v>0</v>
      </c>
      <c r="C589" s="3"/>
      <c r="D589" s="3"/>
      <c r="E589" s="3"/>
      <c r="F589" s="3"/>
      <c r="G589" s="3"/>
      <c r="H589" s="3"/>
      <c r="I589" s="3"/>
      <c r="J589" s="4"/>
      <c r="K589" s="3" t="s">
        <v>1418</v>
      </c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 t="s">
        <v>3953</v>
      </c>
      <c r="W589" s="3" t="s">
        <v>1419</v>
      </c>
      <c r="X589" s="3" t="s">
        <v>1420</v>
      </c>
      <c r="Y589" s="3" t="s">
        <v>5236</v>
      </c>
      <c r="Z589" s="3" t="s">
        <v>6507</v>
      </c>
      <c r="AA589" s="3"/>
      <c r="AB589" s="3"/>
      <c r="AC589" s="4"/>
      <c r="AD589" s="4"/>
      <c r="AE589" s="3"/>
      <c r="AF589" s="3"/>
      <c r="AG589" s="4"/>
      <c r="AH589" s="4"/>
      <c r="AI589" s="3"/>
      <c r="AJ589" s="4"/>
      <c r="AK589" s="3"/>
      <c r="AL589" s="3"/>
      <c r="AM589" s="3"/>
      <c r="AN589" s="3"/>
      <c r="AO589" t="str">
        <f t="shared" si="19"/>
        <v/>
      </c>
    </row>
    <row r="590" spans="1:41" ht="40.5">
      <c r="A590">
        <f>COUNTIF($F$2:F590,F590)</f>
        <v>0</v>
      </c>
      <c r="B590" t="str">
        <f t="shared" si="18"/>
        <v>0</v>
      </c>
      <c r="C590" s="3"/>
      <c r="D590" s="3"/>
      <c r="E590" s="3"/>
      <c r="F590" s="3"/>
      <c r="G590" s="3"/>
      <c r="H590" s="3"/>
      <c r="I590" s="3"/>
      <c r="J590" s="4"/>
      <c r="K590" s="3" t="s">
        <v>3247</v>
      </c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 t="s">
        <v>3954</v>
      </c>
      <c r="W590" s="3" t="s">
        <v>1422</v>
      </c>
      <c r="X590" s="3" t="s">
        <v>3248</v>
      </c>
      <c r="Y590" s="3" t="s">
        <v>5237</v>
      </c>
      <c r="Z590" s="3" t="s">
        <v>6508</v>
      </c>
      <c r="AA590" s="3"/>
      <c r="AB590" s="3"/>
      <c r="AC590" s="4"/>
      <c r="AD590" s="4"/>
      <c r="AE590" s="3"/>
      <c r="AF590" s="3"/>
      <c r="AG590" s="4"/>
      <c r="AH590" s="4"/>
      <c r="AI590" s="3"/>
      <c r="AJ590" s="4"/>
      <c r="AK590" s="3"/>
      <c r="AL590" s="3"/>
      <c r="AM590" s="3"/>
      <c r="AN590" s="3"/>
      <c r="AO590" t="str">
        <f t="shared" si="19"/>
        <v/>
      </c>
    </row>
    <row r="591" spans="1:41" ht="40.5">
      <c r="A591">
        <f>COUNTIF($F$2:F591,F591)</f>
        <v>0</v>
      </c>
      <c r="B591" t="str">
        <f t="shared" si="18"/>
        <v>0</v>
      </c>
      <c r="C591" s="3"/>
      <c r="D591" s="3"/>
      <c r="E591" s="3"/>
      <c r="F591" s="3"/>
      <c r="G591" s="3"/>
      <c r="H591" s="3"/>
      <c r="I591" s="3"/>
      <c r="J591" s="4"/>
      <c r="K591" s="3" t="s">
        <v>1423</v>
      </c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 t="s">
        <v>3955</v>
      </c>
      <c r="W591" s="3" t="s">
        <v>1424</v>
      </c>
      <c r="X591" s="3" t="s">
        <v>1425</v>
      </c>
      <c r="Y591" s="3" t="s">
        <v>5238</v>
      </c>
      <c r="Z591" s="3" t="s">
        <v>6509</v>
      </c>
      <c r="AA591" s="3"/>
      <c r="AB591" s="3"/>
      <c r="AC591" s="4"/>
      <c r="AD591" s="4"/>
      <c r="AE591" s="3"/>
      <c r="AF591" s="3"/>
      <c r="AG591" s="4"/>
      <c r="AH591" s="4"/>
      <c r="AI591" s="3"/>
      <c r="AJ591" s="4"/>
      <c r="AK591" s="3"/>
      <c r="AL591" s="3"/>
      <c r="AM591" s="3"/>
      <c r="AN591" s="3"/>
      <c r="AO591" t="str">
        <f t="shared" si="19"/>
        <v/>
      </c>
    </row>
    <row r="592" spans="1:41" ht="54">
      <c r="A592">
        <f>COUNTIF($F$2:F592,F592)</f>
        <v>0</v>
      </c>
      <c r="B592" t="str">
        <f t="shared" si="18"/>
        <v>0</v>
      </c>
      <c r="C592" s="3"/>
      <c r="D592" s="3"/>
      <c r="E592" s="3"/>
      <c r="F592" s="3"/>
      <c r="G592" s="3"/>
      <c r="H592" s="3"/>
      <c r="I592" s="3"/>
      <c r="J592" s="4"/>
      <c r="K592" s="3" t="s">
        <v>1426</v>
      </c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 t="s">
        <v>3956</v>
      </c>
      <c r="W592" s="3" t="s">
        <v>1427</v>
      </c>
      <c r="X592" s="3" t="s">
        <v>1428</v>
      </c>
      <c r="Y592" s="3" t="s">
        <v>5239</v>
      </c>
      <c r="Z592" s="3" t="s">
        <v>6510</v>
      </c>
      <c r="AA592" s="3"/>
      <c r="AB592" s="3"/>
      <c r="AC592" s="4"/>
      <c r="AD592" s="4"/>
      <c r="AE592" s="3"/>
      <c r="AF592" s="3"/>
      <c r="AG592" s="4"/>
      <c r="AH592" s="4"/>
      <c r="AI592" s="3"/>
      <c r="AJ592" s="4"/>
      <c r="AK592" s="3"/>
      <c r="AL592" s="3"/>
      <c r="AM592" s="3"/>
      <c r="AN592" s="3"/>
      <c r="AO592" t="str">
        <f t="shared" si="19"/>
        <v/>
      </c>
    </row>
    <row r="593" spans="1:41" ht="40.5">
      <c r="A593">
        <f>COUNTIF($F$2:F593,F593)</f>
        <v>0</v>
      </c>
      <c r="B593" t="str">
        <f t="shared" si="18"/>
        <v>0</v>
      </c>
      <c r="C593" s="3"/>
      <c r="D593" s="3"/>
      <c r="E593" s="3"/>
      <c r="F593" s="3"/>
      <c r="G593" s="3"/>
      <c r="H593" s="3"/>
      <c r="I593" s="3"/>
      <c r="J593" s="4"/>
      <c r="K593" s="3" t="s">
        <v>1430</v>
      </c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 t="s">
        <v>3957</v>
      </c>
      <c r="W593" s="3" t="s">
        <v>1431</v>
      </c>
      <c r="X593" s="3" t="s">
        <v>1432</v>
      </c>
      <c r="Y593" s="3" t="s">
        <v>5240</v>
      </c>
      <c r="Z593" s="3" t="s">
        <v>6511</v>
      </c>
      <c r="AA593" s="3"/>
      <c r="AB593" s="3"/>
      <c r="AC593" s="4"/>
      <c r="AD593" s="4"/>
      <c r="AE593" s="3"/>
      <c r="AF593" s="3"/>
      <c r="AG593" s="4"/>
      <c r="AH593" s="4"/>
      <c r="AI593" s="3"/>
      <c r="AJ593" s="4"/>
      <c r="AK593" s="3"/>
      <c r="AL593" s="3"/>
      <c r="AM593" s="3"/>
      <c r="AN593" s="3"/>
      <c r="AO593" t="str">
        <f t="shared" si="19"/>
        <v/>
      </c>
    </row>
    <row r="594" spans="1:41" ht="40.5">
      <c r="A594">
        <f>COUNTIF($F$2:F594,F594)</f>
        <v>0</v>
      </c>
      <c r="B594" t="str">
        <f t="shared" si="18"/>
        <v>0</v>
      </c>
      <c r="C594" s="3"/>
      <c r="D594" s="3"/>
      <c r="E594" s="3"/>
      <c r="F594" s="3"/>
      <c r="G594" s="3"/>
      <c r="H594" s="3"/>
      <c r="I594" s="3"/>
      <c r="J594" s="4"/>
      <c r="K594" s="3" t="s">
        <v>1433</v>
      </c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 t="s">
        <v>3958</v>
      </c>
      <c r="W594" s="3" t="s">
        <v>1434</v>
      </c>
      <c r="X594" s="3" t="s">
        <v>1435</v>
      </c>
      <c r="Y594" s="3" t="s">
        <v>5241</v>
      </c>
      <c r="Z594" s="3" t="s">
        <v>6512</v>
      </c>
      <c r="AA594" s="3"/>
      <c r="AB594" s="3"/>
      <c r="AC594" s="4"/>
      <c r="AD594" s="4"/>
      <c r="AE594" s="3"/>
      <c r="AF594" s="3"/>
      <c r="AG594" s="4"/>
      <c r="AH594" s="4"/>
      <c r="AI594" s="3"/>
      <c r="AJ594" s="4"/>
      <c r="AK594" s="3"/>
      <c r="AL594" s="3"/>
      <c r="AM594" s="3"/>
      <c r="AN594" s="3"/>
      <c r="AO594" t="str">
        <f t="shared" si="19"/>
        <v/>
      </c>
    </row>
    <row r="595" spans="1:41" ht="40.5">
      <c r="A595">
        <f>COUNTIF($F$2:F595,F595)</f>
        <v>0</v>
      </c>
      <c r="B595" t="str">
        <f t="shared" si="18"/>
        <v>0</v>
      </c>
      <c r="C595" s="3"/>
      <c r="D595" s="3"/>
      <c r="E595" s="3"/>
      <c r="F595" s="3"/>
      <c r="G595" s="3"/>
      <c r="H595" s="3"/>
      <c r="I595" s="3"/>
      <c r="J595" s="4"/>
      <c r="K595" s="3" t="s">
        <v>1436</v>
      </c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 t="s">
        <v>3959</v>
      </c>
      <c r="W595" s="3" t="s">
        <v>1437</v>
      </c>
      <c r="X595" s="3" t="s">
        <v>1438</v>
      </c>
      <c r="Y595" s="3" t="s">
        <v>5242</v>
      </c>
      <c r="Z595" s="3" t="s">
        <v>6513</v>
      </c>
      <c r="AA595" s="3"/>
      <c r="AB595" s="3"/>
      <c r="AC595" s="4"/>
      <c r="AD595" s="4"/>
      <c r="AE595" s="3"/>
      <c r="AF595" s="3"/>
      <c r="AG595" s="4"/>
      <c r="AH595" s="4"/>
      <c r="AI595" s="3"/>
      <c r="AJ595" s="4"/>
      <c r="AK595" s="3"/>
      <c r="AL595" s="3"/>
      <c r="AM595" s="3"/>
      <c r="AN595" s="3"/>
      <c r="AO595" t="str">
        <f t="shared" si="19"/>
        <v/>
      </c>
    </row>
    <row r="596" spans="1:41" ht="40.5">
      <c r="A596">
        <f>COUNTIF($F$2:F596,F596)</f>
        <v>0</v>
      </c>
      <c r="B596" t="str">
        <f t="shared" si="18"/>
        <v>0</v>
      </c>
      <c r="C596" s="3"/>
      <c r="D596" s="3"/>
      <c r="E596" s="3"/>
      <c r="F596" s="3"/>
      <c r="G596" s="3"/>
      <c r="H596" s="3"/>
      <c r="I596" s="3"/>
      <c r="J596" s="4"/>
      <c r="K596" s="3" t="s">
        <v>1439</v>
      </c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 t="s">
        <v>3960</v>
      </c>
      <c r="W596" s="3" t="s">
        <v>1440</v>
      </c>
      <c r="X596" s="3" t="s">
        <v>1441</v>
      </c>
      <c r="Y596" s="3" t="s">
        <v>5243</v>
      </c>
      <c r="Z596" s="3" t="s">
        <v>6514</v>
      </c>
      <c r="AA596" s="3"/>
      <c r="AB596" s="3"/>
      <c r="AC596" s="4"/>
      <c r="AD596" s="4"/>
      <c r="AE596" s="3"/>
      <c r="AF596" s="3"/>
      <c r="AG596" s="4"/>
      <c r="AH596" s="4"/>
      <c r="AI596" s="3"/>
      <c r="AJ596" s="4"/>
      <c r="AK596" s="3"/>
      <c r="AL596" s="3"/>
      <c r="AM596" s="3"/>
      <c r="AN596" s="3"/>
      <c r="AO596" t="str">
        <f t="shared" si="19"/>
        <v/>
      </c>
    </row>
    <row r="597" spans="1:41" ht="40.5">
      <c r="A597">
        <f>COUNTIF($F$2:F597,F597)</f>
        <v>0</v>
      </c>
      <c r="B597" t="str">
        <f t="shared" si="18"/>
        <v>0</v>
      </c>
      <c r="C597" s="3"/>
      <c r="D597" s="3"/>
      <c r="E597" s="3"/>
      <c r="F597" s="3"/>
      <c r="G597" s="3"/>
      <c r="H597" s="3"/>
      <c r="I597" s="3"/>
      <c r="J597" s="4"/>
      <c r="K597" s="3" t="s">
        <v>1442</v>
      </c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 t="s">
        <v>3961</v>
      </c>
      <c r="W597" s="3" t="s">
        <v>1440</v>
      </c>
      <c r="X597" s="3" t="s">
        <v>1443</v>
      </c>
      <c r="Y597" s="3" t="s">
        <v>5244</v>
      </c>
      <c r="Z597" s="3" t="s">
        <v>6515</v>
      </c>
      <c r="AA597" s="3"/>
      <c r="AB597" s="3"/>
      <c r="AC597" s="4"/>
      <c r="AD597" s="4"/>
      <c r="AE597" s="3"/>
      <c r="AF597" s="3"/>
      <c r="AG597" s="4"/>
      <c r="AH597" s="4"/>
      <c r="AI597" s="3"/>
      <c r="AJ597" s="4"/>
      <c r="AK597" s="3"/>
      <c r="AL597" s="3"/>
      <c r="AM597" s="3"/>
      <c r="AN597" s="3"/>
      <c r="AO597" t="str">
        <f t="shared" si="19"/>
        <v/>
      </c>
    </row>
    <row r="598" spans="1:41" ht="40.5">
      <c r="A598">
        <f>COUNTIF($F$2:F598,F598)</f>
        <v>0</v>
      </c>
      <c r="B598" t="str">
        <f t="shared" si="18"/>
        <v>0</v>
      </c>
      <c r="C598" s="3"/>
      <c r="D598" s="3"/>
      <c r="E598" s="3"/>
      <c r="F598" s="3"/>
      <c r="G598" s="3"/>
      <c r="H598" s="3"/>
      <c r="I598" s="3"/>
      <c r="J598" s="4"/>
      <c r="K598" s="3" t="s">
        <v>1444</v>
      </c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 t="s">
        <v>3962</v>
      </c>
      <c r="W598" s="3" t="s">
        <v>1419</v>
      </c>
      <c r="X598" s="3" t="s">
        <v>1445</v>
      </c>
      <c r="Y598" s="3" t="s">
        <v>5245</v>
      </c>
      <c r="Z598" s="3" t="s">
        <v>6516</v>
      </c>
      <c r="AA598" s="3"/>
      <c r="AB598" s="3"/>
      <c r="AC598" s="4"/>
      <c r="AD598" s="4"/>
      <c r="AE598" s="3"/>
      <c r="AF598" s="3"/>
      <c r="AG598" s="4"/>
      <c r="AH598" s="4"/>
      <c r="AI598" s="3"/>
      <c r="AJ598" s="4"/>
      <c r="AK598" s="3"/>
      <c r="AL598" s="3"/>
      <c r="AM598" s="3"/>
      <c r="AN598" s="3"/>
      <c r="AO598" t="str">
        <f t="shared" si="19"/>
        <v/>
      </c>
    </row>
    <row r="599" spans="1:41" ht="40.5">
      <c r="A599">
        <f>COUNTIF($F$2:F599,F599)</f>
        <v>0</v>
      </c>
      <c r="B599" t="str">
        <f t="shared" si="18"/>
        <v>0</v>
      </c>
      <c r="C599" s="3"/>
      <c r="D599" s="3"/>
      <c r="E599" s="3"/>
      <c r="F599" s="3"/>
      <c r="G599" s="3"/>
      <c r="H599" s="3"/>
      <c r="I599" s="3"/>
      <c r="J599" s="4"/>
      <c r="K599" s="3" t="s">
        <v>1446</v>
      </c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 t="s">
        <v>3963</v>
      </c>
      <c r="W599" s="3" t="s">
        <v>1447</v>
      </c>
      <c r="X599" s="3" t="s">
        <v>1448</v>
      </c>
      <c r="Y599" s="3" t="s">
        <v>5246</v>
      </c>
      <c r="Z599" s="3" t="s">
        <v>6517</v>
      </c>
      <c r="AA599" s="3"/>
      <c r="AB599" s="3"/>
      <c r="AC599" s="4"/>
      <c r="AD599" s="4"/>
      <c r="AE599" s="3"/>
      <c r="AF599" s="3"/>
      <c r="AG599" s="4"/>
      <c r="AH599" s="4"/>
      <c r="AI599" s="3"/>
      <c r="AJ599" s="4"/>
      <c r="AK599" s="3"/>
      <c r="AL599" s="3"/>
      <c r="AM599" s="3"/>
      <c r="AN599" s="3"/>
      <c r="AO599" t="str">
        <f t="shared" si="19"/>
        <v/>
      </c>
    </row>
    <row r="600" spans="1:41" ht="40.5">
      <c r="A600">
        <f>COUNTIF($F$2:F600,F600)</f>
        <v>0</v>
      </c>
      <c r="B600" t="str">
        <f t="shared" si="18"/>
        <v>0</v>
      </c>
      <c r="C600" s="3"/>
      <c r="D600" s="3"/>
      <c r="E600" s="3"/>
      <c r="F600" s="3"/>
      <c r="G600" s="3"/>
      <c r="H600" s="3"/>
      <c r="I600" s="3"/>
      <c r="J600" s="4"/>
      <c r="K600" s="3" t="s">
        <v>1449</v>
      </c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 t="s">
        <v>3964</v>
      </c>
      <c r="W600" s="3" t="s">
        <v>1450</v>
      </c>
      <c r="X600" s="3" t="s">
        <v>1451</v>
      </c>
      <c r="Y600" s="3" t="s">
        <v>5247</v>
      </c>
      <c r="Z600" s="3" t="s">
        <v>6518</v>
      </c>
      <c r="AA600" s="3"/>
      <c r="AB600" s="3"/>
      <c r="AC600" s="4"/>
      <c r="AD600" s="4"/>
      <c r="AE600" s="3"/>
      <c r="AF600" s="3"/>
      <c r="AG600" s="4"/>
      <c r="AH600" s="4"/>
      <c r="AI600" s="3"/>
      <c r="AJ600" s="4"/>
      <c r="AK600" s="3"/>
      <c r="AL600" s="3"/>
      <c r="AM600" s="3"/>
      <c r="AN600" s="3"/>
      <c r="AO600" t="str">
        <f t="shared" si="19"/>
        <v/>
      </c>
    </row>
    <row r="601" spans="1:41" ht="40.5">
      <c r="A601">
        <f>COUNTIF($F$2:F601,F601)</f>
        <v>0</v>
      </c>
      <c r="B601" t="str">
        <f t="shared" si="18"/>
        <v>0</v>
      </c>
      <c r="C601" s="3"/>
      <c r="D601" s="3"/>
      <c r="E601" s="3"/>
      <c r="F601" s="3"/>
      <c r="G601" s="3"/>
      <c r="H601" s="3"/>
      <c r="I601" s="3"/>
      <c r="J601" s="4"/>
      <c r="K601" s="3" t="s">
        <v>1453</v>
      </c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 t="s">
        <v>3965</v>
      </c>
      <c r="W601" s="3" t="s">
        <v>1454</v>
      </c>
      <c r="X601" s="3" t="s">
        <v>1455</v>
      </c>
      <c r="Y601" s="3" t="s">
        <v>5248</v>
      </c>
      <c r="Z601" s="3" t="s">
        <v>6519</v>
      </c>
      <c r="AA601" s="3"/>
      <c r="AB601" s="3"/>
      <c r="AC601" s="4"/>
      <c r="AD601" s="4"/>
      <c r="AE601" s="3"/>
      <c r="AF601" s="3"/>
      <c r="AG601" s="4"/>
      <c r="AH601" s="4"/>
      <c r="AI601" s="3"/>
      <c r="AJ601" s="4"/>
      <c r="AK601" s="3"/>
      <c r="AL601" s="3"/>
      <c r="AM601" s="3"/>
      <c r="AN601" s="3"/>
      <c r="AO601" t="str">
        <f t="shared" si="19"/>
        <v/>
      </c>
    </row>
    <row r="602" spans="1:41" ht="40.5">
      <c r="A602">
        <f>COUNTIF($F$2:F602,F602)</f>
        <v>0</v>
      </c>
      <c r="B602" t="str">
        <f t="shared" si="18"/>
        <v>0</v>
      </c>
      <c r="C602" s="3"/>
      <c r="D602" s="3"/>
      <c r="E602" s="3"/>
      <c r="F602" s="3"/>
      <c r="G602" s="3"/>
      <c r="H602" s="3"/>
      <c r="I602" s="3"/>
      <c r="J602" s="4"/>
      <c r="K602" s="3" t="s">
        <v>1456</v>
      </c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 t="s">
        <v>3966</v>
      </c>
      <c r="W602" s="3" t="s">
        <v>1457</v>
      </c>
      <c r="X602" s="3" t="s">
        <v>1458</v>
      </c>
      <c r="Y602" s="3" t="s">
        <v>5249</v>
      </c>
      <c r="Z602" s="3" t="s">
        <v>6520</v>
      </c>
      <c r="AA602" s="3"/>
      <c r="AB602" s="3"/>
      <c r="AC602" s="4"/>
      <c r="AD602" s="4"/>
      <c r="AE602" s="3"/>
      <c r="AF602" s="3"/>
      <c r="AG602" s="4"/>
      <c r="AH602" s="4"/>
      <c r="AI602" s="3"/>
      <c r="AJ602" s="4"/>
      <c r="AK602" s="3"/>
      <c r="AL602" s="3"/>
      <c r="AM602" s="3"/>
      <c r="AN602" s="3"/>
      <c r="AO602" t="str">
        <f t="shared" si="19"/>
        <v/>
      </c>
    </row>
    <row r="603" spans="1:41" ht="40.5">
      <c r="A603">
        <f>COUNTIF($F$2:F603,F603)</f>
        <v>0</v>
      </c>
      <c r="B603" t="str">
        <f t="shared" si="18"/>
        <v>0</v>
      </c>
      <c r="C603" s="3"/>
      <c r="D603" s="3"/>
      <c r="E603" s="3"/>
      <c r="F603" s="3"/>
      <c r="G603" s="3"/>
      <c r="H603" s="3"/>
      <c r="I603" s="3"/>
      <c r="J603" s="4"/>
      <c r="K603" s="3" t="s">
        <v>1459</v>
      </c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 t="s">
        <v>3967</v>
      </c>
      <c r="W603" s="3" t="s">
        <v>1460</v>
      </c>
      <c r="X603" s="3" t="s">
        <v>1461</v>
      </c>
      <c r="Y603" s="3" t="s">
        <v>5250</v>
      </c>
      <c r="Z603" s="3" t="s">
        <v>6521</v>
      </c>
      <c r="AA603" s="3"/>
      <c r="AB603" s="3"/>
      <c r="AC603" s="4"/>
      <c r="AD603" s="4"/>
      <c r="AE603" s="3"/>
      <c r="AF603" s="3"/>
      <c r="AG603" s="4"/>
      <c r="AH603" s="4"/>
      <c r="AI603" s="3"/>
      <c r="AJ603" s="4"/>
      <c r="AK603" s="3"/>
      <c r="AL603" s="3"/>
      <c r="AM603" s="3"/>
      <c r="AN603" s="3"/>
      <c r="AO603" t="str">
        <f t="shared" si="19"/>
        <v/>
      </c>
    </row>
    <row r="604" spans="1:41" ht="40.5">
      <c r="A604">
        <f>COUNTIF($F$2:F604,F604)</f>
        <v>0</v>
      </c>
      <c r="B604" t="str">
        <f t="shared" si="18"/>
        <v>0</v>
      </c>
      <c r="C604" s="3"/>
      <c r="D604" s="3"/>
      <c r="E604" s="3"/>
      <c r="F604" s="3"/>
      <c r="G604" s="3"/>
      <c r="H604" s="3"/>
      <c r="I604" s="3"/>
      <c r="J604" s="4"/>
      <c r="K604" s="3" t="s">
        <v>1462</v>
      </c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 t="s">
        <v>3968</v>
      </c>
      <c r="W604" s="3" t="s">
        <v>1463</v>
      </c>
      <c r="X604" s="3" t="s">
        <v>1464</v>
      </c>
      <c r="Y604" s="3" t="s">
        <v>5251</v>
      </c>
      <c r="Z604" s="3" t="s">
        <v>6522</v>
      </c>
      <c r="AA604" s="3"/>
      <c r="AB604" s="3"/>
      <c r="AC604" s="4"/>
      <c r="AD604" s="4"/>
      <c r="AE604" s="3"/>
      <c r="AF604" s="3"/>
      <c r="AG604" s="4"/>
      <c r="AH604" s="4"/>
      <c r="AI604" s="3"/>
      <c r="AJ604" s="4"/>
      <c r="AK604" s="3"/>
      <c r="AL604" s="3"/>
      <c r="AM604" s="3"/>
      <c r="AN604" s="3"/>
      <c r="AO604" t="str">
        <f t="shared" si="19"/>
        <v/>
      </c>
    </row>
    <row r="605" spans="1:41" ht="40.5">
      <c r="A605">
        <f>COUNTIF($F$2:F605,F605)</f>
        <v>0</v>
      </c>
      <c r="B605" t="str">
        <f t="shared" si="18"/>
        <v>0</v>
      </c>
      <c r="C605" s="3"/>
      <c r="D605" s="3"/>
      <c r="E605" s="3"/>
      <c r="F605" s="3"/>
      <c r="G605" s="3"/>
      <c r="H605" s="3"/>
      <c r="I605" s="3"/>
      <c r="J605" s="4"/>
      <c r="K605" s="3" t="s">
        <v>1465</v>
      </c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 t="s">
        <v>3969</v>
      </c>
      <c r="W605" s="3" t="s">
        <v>1466</v>
      </c>
      <c r="X605" s="3" t="s">
        <v>1467</v>
      </c>
      <c r="Y605" s="3" t="s">
        <v>5252</v>
      </c>
      <c r="Z605" s="3" t="s">
        <v>6523</v>
      </c>
      <c r="AA605" s="3"/>
      <c r="AB605" s="3"/>
      <c r="AC605" s="4"/>
      <c r="AD605" s="4"/>
      <c r="AE605" s="3"/>
      <c r="AF605" s="3"/>
      <c r="AG605" s="4"/>
      <c r="AH605" s="4"/>
      <c r="AI605" s="3"/>
      <c r="AJ605" s="4"/>
      <c r="AK605" s="3"/>
      <c r="AL605" s="3"/>
      <c r="AM605" s="3"/>
      <c r="AN605" s="3"/>
      <c r="AO605" t="str">
        <f t="shared" si="19"/>
        <v/>
      </c>
    </row>
    <row r="606" spans="1:41" ht="40.5">
      <c r="A606">
        <f>COUNTIF($F$2:F606,F606)</f>
        <v>0</v>
      </c>
      <c r="B606" t="str">
        <f t="shared" si="18"/>
        <v>0</v>
      </c>
      <c r="C606" s="3"/>
      <c r="D606" s="3"/>
      <c r="E606" s="3"/>
      <c r="F606" s="3"/>
      <c r="G606" s="3"/>
      <c r="H606" s="3"/>
      <c r="I606" s="3"/>
      <c r="J606" s="4"/>
      <c r="K606" s="3" t="s">
        <v>1468</v>
      </c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 t="s">
        <v>3970</v>
      </c>
      <c r="W606" s="3" t="s">
        <v>1469</v>
      </c>
      <c r="X606" s="3" t="s">
        <v>1470</v>
      </c>
      <c r="Y606" s="3" t="s">
        <v>5253</v>
      </c>
      <c r="Z606" s="3" t="s">
        <v>6524</v>
      </c>
      <c r="AA606" s="3"/>
      <c r="AB606" s="3"/>
      <c r="AC606" s="4"/>
      <c r="AD606" s="4"/>
      <c r="AE606" s="3"/>
      <c r="AF606" s="3"/>
      <c r="AG606" s="4"/>
      <c r="AH606" s="4"/>
      <c r="AI606" s="3"/>
      <c r="AJ606" s="4"/>
      <c r="AK606" s="3"/>
      <c r="AL606" s="3"/>
      <c r="AM606" s="3"/>
      <c r="AN606" s="3"/>
      <c r="AO606" t="str">
        <f t="shared" si="19"/>
        <v/>
      </c>
    </row>
    <row r="607" spans="1:41" ht="40.5">
      <c r="A607">
        <f>COUNTIF($F$2:F607,F607)</f>
        <v>0</v>
      </c>
      <c r="B607" t="str">
        <f t="shared" si="18"/>
        <v>0</v>
      </c>
      <c r="C607" s="3"/>
      <c r="D607" s="3"/>
      <c r="E607" s="3"/>
      <c r="F607" s="3"/>
      <c r="G607" s="3"/>
      <c r="H607" s="3"/>
      <c r="I607" s="3"/>
      <c r="J607" s="4"/>
      <c r="K607" s="3" t="s">
        <v>1471</v>
      </c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 t="s">
        <v>3971</v>
      </c>
      <c r="W607" s="3" t="s">
        <v>1472</v>
      </c>
      <c r="X607" s="3" t="s">
        <v>1473</v>
      </c>
      <c r="Y607" s="3" t="s">
        <v>5254</v>
      </c>
      <c r="Z607" s="3" t="s">
        <v>6525</v>
      </c>
      <c r="AA607" s="3"/>
      <c r="AB607" s="3"/>
      <c r="AC607" s="4"/>
      <c r="AD607" s="4"/>
      <c r="AE607" s="3"/>
      <c r="AF607" s="3"/>
      <c r="AG607" s="4"/>
      <c r="AH607" s="4"/>
      <c r="AI607" s="3"/>
      <c r="AJ607" s="4"/>
      <c r="AK607" s="3"/>
      <c r="AL607" s="3"/>
      <c r="AM607" s="3"/>
      <c r="AN607" s="3"/>
      <c r="AO607" t="str">
        <f t="shared" si="19"/>
        <v/>
      </c>
    </row>
    <row r="608" spans="1:41" ht="54">
      <c r="A608">
        <f>COUNTIF($F$2:F608,F608)</f>
        <v>0</v>
      </c>
      <c r="B608" t="str">
        <f t="shared" si="18"/>
        <v>0</v>
      </c>
      <c r="C608" s="3"/>
      <c r="D608" s="3"/>
      <c r="E608" s="3"/>
      <c r="F608" s="3"/>
      <c r="G608" s="3"/>
      <c r="H608" s="3"/>
      <c r="I608" s="3"/>
      <c r="J608" s="4"/>
      <c r="K608" s="3" t="s">
        <v>1474</v>
      </c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 t="s">
        <v>3972</v>
      </c>
      <c r="W608" s="3" t="s">
        <v>1469</v>
      </c>
      <c r="X608" s="3" t="s">
        <v>7263</v>
      </c>
      <c r="Y608" s="3" t="s">
        <v>5255</v>
      </c>
      <c r="Z608" s="3" t="s">
        <v>6526</v>
      </c>
      <c r="AA608" s="3"/>
      <c r="AB608" s="3"/>
      <c r="AC608" s="4"/>
      <c r="AD608" s="4"/>
      <c r="AE608" s="3"/>
      <c r="AF608" s="3"/>
      <c r="AG608" s="4"/>
      <c r="AH608" s="4"/>
      <c r="AI608" s="3"/>
      <c r="AJ608" s="4"/>
      <c r="AK608" s="3"/>
      <c r="AL608" s="3"/>
      <c r="AM608" s="3"/>
      <c r="AN608" s="3"/>
      <c r="AO608" t="str">
        <f t="shared" si="19"/>
        <v/>
      </c>
    </row>
    <row r="609" spans="1:41" ht="40.5">
      <c r="A609">
        <f>COUNTIF($F$2:F609,F609)</f>
        <v>0</v>
      </c>
      <c r="B609" t="str">
        <f t="shared" si="18"/>
        <v>0</v>
      </c>
      <c r="C609" s="3"/>
      <c r="D609" s="3"/>
      <c r="E609" s="3"/>
      <c r="F609" s="3"/>
      <c r="G609" s="3"/>
      <c r="H609" s="3"/>
      <c r="I609" s="3"/>
      <c r="J609" s="4"/>
      <c r="K609" s="3" t="s">
        <v>1475</v>
      </c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 t="s">
        <v>3973</v>
      </c>
      <c r="W609" s="3" t="s">
        <v>1469</v>
      </c>
      <c r="X609" s="3" t="s">
        <v>7264</v>
      </c>
      <c r="Y609" s="3" t="s">
        <v>5256</v>
      </c>
      <c r="Z609" s="3" t="s">
        <v>6527</v>
      </c>
      <c r="AA609" s="3"/>
      <c r="AB609" s="3"/>
      <c r="AC609" s="4"/>
      <c r="AD609" s="4"/>
      <c r="AE609" s="3"/>
      <c r="AF609" s="3"/>
      <c r="AG609" s="4"/>
      <c r="AH609" s="4"/>
      <c r="AI609" s="3"/>
      <c r="AJ609" s="4"/>
      <c r="AK609" s="3"/>
      <c r="AL609" s="3"/>
      <c r="AM609" s="3"/>
      <c r="AN609" s="3"/>
      <c r="AO609" t="str">
        <f t="shared" si="19"/>
        <v/>
      </c>
    </row>
    <row r="610" spans="1:41" ht="40.5">
      <c r="A610">
        <f>COUNTIF($F$2:F610,F610)</f>
        <v>0</v>
      </c>
      <c r="B610" t="str">
        <f t="shared" si="18"/>
        <v>0</v>
      </c>
      <c r="C610" s="3"/>
      <c r="D610" s="3"/>
      <c r="E610" s="3"/>
      <c r="F610" s="3"/>
      <c r="G610" s="3"/>
      <c r="H610" s="3"/>
      <c r="I610" s="3"/>
      <c r="J610" s="4"/>
      <c r="K610" s="3" t="s">
        <v>1476</v>
      </c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 t="s">
        <v>3974</v>
      </c>
      <c r="W610" s="3" t="s">
        <v>1469</v>
      </c>
      <c r="X610" s="3" t="s">
        <v>7265</v>
      </c>
      <c r="Y610" s="3" t="s">
        <v>5257</v>
      </c>
      <c r="Z610" s="3" t="s">
        <v>6528</v>
      </c>
      <c r="AA610" s="3"/>
      <c r="AB610" s="3"/>
      <c r="AC610" s="4"/>
      <c r="AD610" s="4"/>
      <c r="AE610" s="3"/>
      <c r="AF610" s="3"/>
      <c r="AG610" s="4"/>
      <c r="AH610" s="4"/>
      <c r="AI610" s="3"/>
      <c r="AJ610" s="4"/>
      <c r="AK610" s="3"/>
      <c r="AL610" s="3"/>
      <c r="AM610" s="3"/>
      <c r="AN610" s="3"/>
      <c r="AO610" t="str">
        <f t="shared" si="19"/>
        <v/>
      </c>
    </row>
    <row r="611" spans="1:41" ht="54">
      <c r="A611">
        <f>COUNTIF($F$2:F611,F611)</f>
        <v>0</v>
      </c>
      <c r="B611" t="str">
        <f t="shared" si="18"/>
        <v>0</v>
      </c>
      <c r="C611" s="3"/>
      <c r="D611" s="3"/>
      <c r="E611" s="3"/>
      <c r="F611" s="3"/>
      <c r="G611" s="3"/>
      <c r="H611" s="3"/>
      <c r="I611" s="3"/>
      <c r="J611" s="4"/>
      <c r="K611" s="3" t="s">
        <v>1477</v>
      </c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 t="s">
        <v>3975</v>
      </c>
      <c r="W611" s="3" t="s">
        <v>1469</v>
      </c>
      <c r="X611" s="3" t="s">
        <v>7266</v>
      </c>
      <c r="Y611" s="3" t="s">
        <v>5258</v>
      </c>
      <c r="Z611" s="3" t="s">
        <v>6529</v>
      </c>
      <c r="AA611" s="3"/>
      <c r="AB611" s="3"/>
      <c r="AC611" s="4"/>
      <c r="AD611" s="4"/>
      <c r="AE611" s="3"/>
      <c r="AF611" s="3"/>
      <c r="AG611" s="4"/>
      <c r="AH611" s="4"/>
      <c r="AI611" s="3"/>
      <c r="AJ611" s="4"/>
      <c r="AK611" s="3"/>
      <c r="AL611" s="3"/>
      <c r="AM611" s="3"/>
      <c r="AN611" s="3"/>
      <c r="AO611" t="str">
        <f t="shared" si="19"/>
        <v/>
      </c>
    </row>
    <row r="612" spans="1:41" ht="40.5">
      <c r="A612">
        <f>COUNTIF($F$2:F612,F612)</f>
        <v>0</v>
      </c>
      <c r="B612" t="str">
        <f t="shared" si="18"/>
        <v>0</v>
      </c>
      <c r="C612" s="3"/>
      <c r="D612" s="3"/>
      <c r="E612" s="3"/>
      <c r="F612" s="3"/>
      <c r="G612" s="3"/>
      <c r="H612" s="3"/>
      <c r="I612" s="3"/>
      <c r="J612" s="4"/>
      <c r="K612" s="3" t="s">
        <v>1478</v>
      </c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 t="s">
        <v>3976</v>
      </c>
      <c r="W612" s="3" t="s">
        <v>1419</v>
      </c>
      <c r="X612" s="3" t="s">
        <v>1479</v>
      </c>
      <c r="Y612" s="3" t="s">
        <v>5259</v>
      </c>
      <c r="Z612" s="3" t="s">
        <v>6530</v>
      </c>
      <c r="AA612" s="3"/>
      <c r="AB612" s="3"/>
      <c r="AC612" s="4"/>
      <c r="AD612" s="4"/>
      <c r="AE612" s="3"/>
      <c r="AF612" s="3"/>
      <c r="AG612" s="4"/>
      <c r="AH612" s="4"/>
      <c r="AI612" s="3"/>
      <c r="AJ612" s="4"/>
      <c r="AK612" s="3"/>
      <c r="AL612" s="3"/>
      <c r="AM612" s="3"/>
      <c r="AN612" s="3"/>
      <c r="AO612" t="str">
        <f t="shared" si="19"/>
        <v/>
      </c>
    </row>
    <row r="613" spans="1:41" ht="40.5">
      <c r="A613">
        <f>COUNTIF($F$2:F613,F613)</f>
        <v>0</v>
      </c>
      <c r="B613" t="str">
        <f t="shared" si="18"/>
        <v>0</v>
      </c>
      <c r="C613" s="3"/>
      <c r="D613" s="3"/>
      <c r="E613" s="3"/>
      <c r="F613" s="3"/>
      <c r="G613" s="3"/>
      <c r="H613" s="3"/>
      <c r="I613" s="3"/>
      <c r="J613" s="4"/>
      <c r="K613" s="3" t="s">
        <v>1480</v>
      </c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 t="s">
        <v>3977</v>
      </c>
      <c r="W613" s="3" t="s">
        <v>1429</v>
      </c>
      <c r="X613" s="3" t="s">
        <v>1481</v>
      </c>
      <c r="Y613" s="3" t="s">
        <v>5260</v>
      </c>
      <c r="Z613" s="3" t="s">
        <v>6531</v>
      </c>
      <c r="AA613" s="3"/>
      <c r="AB613" s="3"/>
      <c r="AC613" s="4"/>
      <c r="AD613" s="4"/>
      <c r="AE613" s="3"/>
      <c r="AF613" s="3"/>
      <c r="AG613" s="4"/>
      <c r="AH613" s="4"/>
      <c r="AI613" s="3"/>
      <c r="AJ613" s="4"/>
      <c r="AK613" s="3"/>
      <c r="AL613" s="3"/>
      <c r="AM613" s="3"/>
      <c r="AN613" s="3"/>
      <c r="AO613" t="str">
        <f t="shared" si="19"/>
        <v/>
      </c>
    </row>
    <row r="614" spans="1:41" ht="40.5">
      <c r="A614">
        <f>COUNTIF($F$2:F614,F614)</f>
        <v>0</v>
      </c>
      <c r="B614" t="str">
        <f t="shared" si="18"/>
        <v>0</v>
      </c>
      <c r="C614" s="3"/>
      <c r="D614" s="3"/>
      <c r="E614" s="3"/>
      <c r="F614" s="3"/>
      <c r="G614" s="3"/>
      <c r="H614" s="3"/>
      <c r="I614" s="3"/>
      <c r="J614" s="4"/>
      <c r="K614" s="3" t="s">
        <v>1482</v>
      </c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 t="s">
        <v>3978</v>
      </c>
      <c r="W614" s="3" t="s">
        <v>1427</v>
      </c>
      <c r="X614" s="3" t="s">
        <v>1483</v>
      </c>
      <c r="Y614" s="3" t="s">
        <v>5261</v>
      </c>
      <c r="Z614" s="3" t="s">
        <v>6532</v>
      </c>
      <c r="AA614" s="3"/>
      <c r="AB614" s="3"/>
      <c r="AC614" s="4"/>
      <c r="AD614" s="4"/>
      <c r="AE614" s="3"/>
      <c r="AF614" s="3"/>
      <c r="AG614" s="4"/>
      <c r="AH614" s="4"/>
      <c r="AI614" s="3"/>
      <c r="AJ614" s="4"/>
      <c r="AK614" s="3"/>
      <c r="AL614" s="3"/>
      <c r="AM614" s="3"/>
      <c r="AN614" s="3"/>
      <c r="AO614" t="str">
        <f t="shared" si="19"/>
        <v/>
      </c>
    </row>
    <row r="615" spans="1:41" ht="40.5">
      <c r="A615">
        <f>COUNTIF($F$2:F615,F615)</f>
        <v>0</v>
      </c>
      <c r="B615" t="str">
        <f t="shared" si="18"/>
        <v>0</v>
      </c>
      <c r="C615" s="3"/>
      <c r="D615" s="3"/>
      <c r="E615" s="3"/>
      <c r="F615" s="3"/>
      <c r="G615" s="3"/>
      <c r="H615" s="3"/>
      <c r="I615" s="3"/>
      <c r="J615" s="4"/>
      <c r="K615" s="3" t="s">
        <v>1484</v>
      </c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 t="s">
        <v>3979</v>
      </c>
      <c r="W615" s="3" t="s">
        <v>1469</v>
      </c>
      <c r="X615" s="3" t="s">
        <v>7267</v>
      </c>
      <c r="Y615" s="3" t="s">
        <v>5262</v>
      </c>
      <c r="Z615" s="3" t="s">
        <v>6533</v>
      </c>
      <c r="AA615" s="3"/>
      <c r="AB615" s="3"/>
      <c r="AC615" s="4"/>
      <c r="AD615" s="4"/>
      <c r="AE615" s="3"/>
      <c r="AF615" s="3"/>
      <c r="AG615" s="4"/>
      <c r="AH615" s="4"/>
      <c r="AI615" s="3"/>
      <c r="AJ615" s="4"/>
      <c r="AK615" s="3"/>
      <c r="AL615" s="3"/>
      <c r="AM615" s="3"/>
      <c r="AN615" s="3"/>
      <c r="AO615" t="str">
        <f t="shared" si="19"/>
        <v/>
      </c>
    </row>
    <row r="616" spans="1:41" ht="40.5">
      <c r="A616">
        <f>COUNTIF($F$2:F616,F616)</f>
        <v>0</v>
      </c>
      <c r="B616" t="str">
        <f t="shared" si="18"/>
        <v>0</v>
      </c>
      <c r="C616" s="3"/>
      <c r="D616" s="3"/>
      <c r="E616" s="3"/>
      <c r="F616" s="3"/>
      <c r="G616" s="3"/>
      <c r="H616" s="3"/>
      <c r="I616" s="3"/>
      <c r="J616" s="4"/>
      <c r="K616" s="3" t="s">
        <v>3157</v>
      </c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 t="s">
        <v>3980</v>
      </c>
      <c r="W616" s="3" t="s">
        <v>1421</v>
      </c>
      <c r="X616" s="3" t="s">
        <v>3158</v>
      </c>
      <c r="Y616" s="3" t="s">
        <v>5263</v>
      </c>
      <c r="Z616" s="3" t="s">
        <v>6534</v>
      </c>
      <c r="AA616" s="3"/>
      <c r="AB616" s="3"/>
      <c r="AC616" s="4"/>
      <c r="AD616" s="4"/>
      <c r="AE616" s="3"/>
      <c r="AF616" s="3"/>
      <c r="AG616" s="4"/>
      <c r="AH616" s="4"/>
      <c r="AI616" s="3"/>
      <c r="AJ616" s="4"/>
      <c r="AK616" s="3"/>
      <c r="AL616" s="3"/>
      <c r="AM616" s="3"/>
      <c r="AN616" s="3"/>
      <c r="AO616" t="str">
        <f t="shared" si="19"/>
        <v/>
      </c>
    </row>
    <row r="617" spans="1:41" ht="40.5">
      <c r="A617">
        <f>COUNTIF($F$2:F617,F617)</f>
        <v>0</v>
      </c>
      <c r="B617" t="str">
        <f t="shared" si="18"/>
        <v>0</v>
      </c>
      <c r="C617" s="3"/>
      <c r="D617" s="3"/>
      <c r="E617" s="3"/>
      <c r="F617" s="3"/>
      <c r="G617" s="3"/>
      <c r="H617" s="3"/>
      <c r="I617" s="3"/>
      <c r="J617" s="4"/>
      <c r="K617" s="3" t="s">
        <v>3159</v>
      </c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 t="s">
        <v>3981</v>
      </c>
      <c r="W617" s="3" t="s">
        <v>3160</v>
      </c>
      <c r="X617" s="3" t="s">
        <v>3161</v>
      </c>
      <c r="Y617" s="3" t="s">
        <v>5264</v>
      </c>
      <c r="Z617" s="3" t="s">
        <v>6535</v>
      </c>
      <c r="AA617" s="3"/>
      <c r="AB617" s="3"/>
      <c r="AC617" s="4"/>
      <c r="AD617" s="4"/>
      <c r="AE617" s="3"/>
      <c r="AF617" s="3"/>
      <c r="AG617" s="4"/>
      <c r="AH617" s="4"/>
      <c r="AI617" s="3"/>
      <c r="AJ617" s="4"/>
      <c r="AK617" s="3"/>
      <c r="AL617" s="3"/>
      <c r="AM617" s="3"/>
      <c r="AN617" s="3"/>
      <c r="AO617" t="str">
        <f t="shared" si="19"/>
        <v/>
      </c>
    </row>
    <row r="618" spans="1:41" ht="40.5">
      <c r="A618">
        <f>COUNTIF($F$2:F618,F618)</f>
        <v>0</v>
      </c>
      <c r="B618" t="str">
        <f t="shared" si="18"/>
        <v>0</v>
      </c>
      <c r="C618" s="3"/>
      <c r="D618" s="3"/>
      <c r="E618" s="3"/>
      <c r="F618" s="3"/>
      <c r="G618" s="3"/>
      <c r="H618" s="3"/>
      <c r="I618" s="3"/>
      <c r="J618" s="4"/>
      <c r="K618" s="3" t="s">
        <v>3162</v>
      </c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 t="s">
        <v>3982</v>
      </c>
      <c r="W618" s="3" t="s">
        <v>1440</v>
      </c>
      <c r="X618" s="3" t="s">
        <v>3163</v>
      </c>
      <c r="Y618" s="3" t="s">
        <v>5265</v>
      </c>
      <c r="Z618" s="3" t="s">
        <v>6536</v>
      </c>
      <c r="AA618" s="3"/>
      <c r="AB618" s="3"/>
      <c r="AC618" s="4"/>
      <c r="AD618" s="4"/>
      <c r="AE618" s="3"/>
      <c r="AF618" s="3"/>
      <c r="AG618" s="4"/>
      <c r="AH618" s="4"/>
      <c r="AI618" s="3"/>
      <c r="AJ618" s="4"/>
      <c r="AK618" s="3"/>
      <c r="AL618" s="3"/>
      <c r="AM618" s="3"/>
      <c r="AN618" s="3"/>
      <c r="AO618" t="str">
        <f t="shared" si="19"/>
        <v/>
      </c>
    </row>
    <row r="619" spans="1:41" ht="27">
      <c r="A619">
        <f>COUNTIF($F$2:F619,F619)</f>
        <v>0</v>
      </c>
      <c r="B619" t="str">
        <f t="shared" si="18"/>
        <v>0</v>
      </c>
      <c r="C619" s="3"/>
      <c r="D619" s="3"/>
      <c r="E619" s="3"/>
      <c r="F619" s="3"/>
      <c r="G619" s="3"/>
      <c r="H619" s="3"/>
      <c r="I619" s="3"/>
      <c r="J619" s="4"/>
      <c r="K619" s="3" t="s">
        <v>1485</v>
      </c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 t="s">
        <v>3983</v>
      </c>
      <c r="W619" s="3" t="s">
        <v>1486</v>
      </c>
      <c r="X619" s="3" t="s">
        <v>1487</v>
      </c>
      <c r="Y619" s="3" t="s">
        <v>5266</v>
      </c>
      <c r="Z619" s="3" t="s">
        <v>6537</v>
      </c>
      <c r="AA619" s="3"/>
      <c r="AB619" s="3"/>
      <c r="AC619" s="4"/>
      <c r="AD619" s="4"/>
      <c r="AE619" s="3"/>
      <c r="AF619" s="3"/>
      <c r="AG619" s="4"/>
      <c r="AH619" s="4"/>
      <c r="AI619" s="3"/>
      <c r="AJ619" s="4"/>
      <c r="AK619" s="3"/>
      <c r="AL619" s="3"/>
      <c r="AM619" s="3"/>
      <c r="AN619" s="3"/>
      <c r="AO619" t="str">
        <f t="shared" si="19"/>
        <v/>
      </c>
    </row>
    <row r="620" spans="1:41" ht="54">
      <c r="A620">
        <f>COUNTIF($F$2:F620,F620)</f>
        <v>0</v>
      </c>
      <c r="B620" t="str">
        <f t="shared" si="18"/>
        <v>0</v>
      </c>
      <c r="C620" s="3"/>
      <c r="D620" s="3"/>
      <c r="E620" s="3"/>
      <c r="F620" s="3"/>
      <c r="G620" s="3"/>
      <c r="H620" s="3"/>
      <c r="I620" s="3"/>
      <c r="J620" s="4"/>
      <c r="K620" s="3" t="s">
        <v>1488</v>
      </c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 t="s">
        <v>3984</v>
      </c>
      <c r="W620" s="3" t="s">
        <v>1419</v>
      </c>
      <c r="X620" s="3" t="s">
        <v>7268</v>
      </c>
      <c r="Y620" s="3" t="s">
        <v>5267</v>
      </c>
      <c r="Z620" s="3" t="s">
        <v>6538</v>
      </c>
      <c r="AA620" s="3"/>
      <c r="AB620" s="3"/>
      <c r="AC620" s="4"/>
      <c r="AD620" s="4"/>
      <c r="AE620" s="3"/>
      <c r="AF620" s="3"/>
      <c r="AG620" s="4"/>
      <c r="AH620" s="4"/>
      <c r="AI620" s="3"/>
      <c r="AJ620" s="4"/>
      <c r="AK620" s="3"/>
      <c r="AL620" s="3"/>
      <c r="AM620" s="3"/>
      <c r="AN620" s="3"/>
      <c r="AO620" t="str">
        <f t="shared" si="19"/>
        <v/>
      </c>
    </row>
    <row r="621" spans="1:41" ht="27">
      <c r="A621">
        <f>COUNTIF($F$2:F621,F621)</f>
        <v>0</v>
      </c>
      <c r="B621" t="str">
        <f t="shared" si="18"/>
        <v>0</v>
      </c>
      <c r="C621" s="3"/>
      <c r="D621" s="3"/>
      <c r="E621" s="3"/>
      <c r="F621" s="3"/>
      <c r="G621" s="3"/>
      <c r="H621" s="3"/>
      <c r="I621" s="3"/>
      <c r="J621" s="4"/>
      <c r="K621" s="3" t="s">
        <v>1489</v>
      </c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 t="s">
        <v>3985</v>
      </c>
      <c r="W621" s="3" t="s">
        <v>1437</v>
      </c>
      <c r="X621" s="3" t="s">
        <v>1490</v>
      </c>
      <c r="Y621" s="3" t="s">
        <v>5268</v>
      </c>
      <c r="Z621" s="3" t="s">
        <v>6539</v>
      </c>
      <c r="AA621" s="3"/>
      <c r="AB621" s="3"/>
      <c r="AC621" s="4"/>
      <c r="AD621" s="4"/>
      <c r="AE621" s="3"/>
      <c r="AF621" s="3"/>
      <c r="AG621" s="4"/>
      <c r="AH621" s="4"/>
      <c r="AI621" s="3"/>
      <c r="AJ621" s="4"/>
      <c r="AK621" s="3"/>
      <c r="AL621" s="3"/>
      <c r="AM621" s="3"/>
      <c r="AN621" s="3"/>
      <c r="AO621" t="str">
        <f t="shared" si="19"/>
        <v/>
      </c>
    </row>
    <row r="622" spans="1:41" ht="27">
      <c r="A622">
        <f>COUNTIF($F$2:F622,F622)</f>
        <v>0</v>
      </c>
      <c r="B622" t="str">
        <f t="shared" si="18"/>
        <v>0</v>
      </c>
      <c r="C622" s="3"/>
      <c r="D622" s="3"/>
      <c r="E622" s="3"/>
      <c r="F622" s="3"/>
      <c r="G622" s="3"/>
      <c r="H622" s="3"/>
      <c r="I622" s="3"/>
      <c r="J622" s="4"/>
      <c r="K622" s="3" t="s">
        <v>1491</v>
      </c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 t="s">
        <v>3986</v>
      </c>
      <c r="W622" s="3" t="s">
        <v>1492</v>
      </c>
      <c r="X622" s="3" t="s">
        <v>1493</v>
      </c>
      <c r="Y622" s="3" t="s">
        <v>5269</v>
      </c>
      <c r="Z622" s="3" t="s">
        <v>6540</v>
      </c>
      <c r="AA622" s="3"/>
      <c r="AB622" s="3"/>
      <c r="AC622" s="4"/>
      <c r="AD622" s="4"/>
      <c r="AE622" s="3"/>
      <c r="AF622" s="3"/>
      <c r="AG622" s="4"/>
      <c r="AH622" s="4"/>
      <c r="AI622" s="3"/>
      <c r="AJ622" s="4"/>
      <c r="AK622" s="3"/>
      <c r="AL622" s="3"/>
      <c r="AM622" s="3"/>
      <c r="AN622" s="3"/>
      <c r="AO622" t="str">
        <f t="shared" si="19"/>
        <v/>
      </c>
    </row>
    <row r="623" spans="1:41" ht="40.5">
      <c r="A623">
        <f>COUNTIF($F$2:F623,F623)</f>
        <v>0</v>
      </c>
      <c r="B623" t="str">
        <f t="shared" si="18"/>
        <v>0</v>
      </c>
      <c r="C623" s="3"/>
      <c r="D623" s="3"/>
      <c r="E623" s="3"/>
      <c r="F623" s="3"/>
      <c r="G623" s="3"/>
      <c r="H623" s="3"/>
      <c r="I623" s="3"/>
      <c r="J623" s="4"/>
      <c r="K623" s="3" t="s">
        <v>1494</v>
      </c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 t="s">
        <v>3987</v>
      </c>
      <c r="W623" s="3" t="s">
        <v>1419</v>
      </c>
      <c r="X623" s="3" t="s">
        <v>1495</v>
      </c>
      <c r="Y623" s="3" t="s">
        <v>5270</v>
      </c>
      <c r="Z623" s="3" t="s">
        <v>6541</v>
      </c>
      <c r="AA623" s="3"/>
      <c r="AB623" s="3"/>
      <c r="AC623" s="4"/>
      <c r="AD623" s="4"/>
      <c r="AE623" s="3"/>
      <c r="AF623" s="3"/>
      <c r="AG623" s="4"/>
      <c r="AH623" s="4"/>
      <c r="AI623" s="3"/>
      <c r="AJ623" s="4"/>
      <c r="AK623" s="3"/>
      <c r="AL623" s="3"/>
      <c r="AM623" s="3"/>
      <c r="AN623" s="3"/>
      <c r="AO623" t="str">
        <f t="shared" si="19"/>
        <v/>
      </c>
    </row>
    <row r="624" spans="1:41" ht="40.5">
      <c r="A624">
        <f>COUNTIF($F$2:F624,F624)</f>
        <v>0</v>
      </c>
      <c r="B624" t="str">
        <f t="shared" si="18"/>
        <v>0</v>
      </c>
      <c r="C624" s="3"/>
      <c r="D624" s="3"/>
      <c r="E624" s="3"/>
      <c r="F624" s="3"/>
      <c r="G624" s="3"/>
      <c r="H624" s="3"/>
      <c r="I624" s="3"/>
      <c r="J624" s="4"/>
      <c r="K624" s="3" t="s">
        <v>1496</v>
      </c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 t="s">
        <v>3988</v>
      </c>
      <c r="W624" s="3" t="s">
        <v>1419</v>
      </c>
      <c r="X624" s="3" t="s">
        <v>1497</v>
      </c>
      <c r="Y624" s="3" t="s">
        <v>5271</v>
      </c>
      <c r="Z624" s="3" t="s">
        <v>6542</v>
      </c>
      <c r="AA624" s="3"/>
      <c r="AB624" s="3"/>
      <c r="AC624" s="4"/>
      <c r="AD624" s="4"/>
      <c r="AE624" s="3"/>
      <c r="AF624" s="3"/>
      <c r="AG624" s="4"/>
      <c r="AH624" s="4"/>
      <c r="AI624" s="3"/>
      <c r="AJ624" s="4"/>
      <c r="AK624" s="3"/>
      <c r="AL624" s="3"/>
      <c r="AM624" s="3"/>
      <c r="AN624" s="3"/>
      <c r="AO624" t="str">
        <f t="shared" si="19"/>
        <v/>
      </c>
    </row>
    <row r="625" spans="1:41" ht="40.5">
      <c r="A625">
        <f>COUNTIF($F$2:F625,F625)</f>
        <v>0</v>
      </c>
      <c r="B625" t="str">
        <f t="shared" si="18"/>
        <v>0</v>
      </c>
      <c r="C625" s="3"/>
      <c r="D625" s="3"/>
      <c r="E625" s="3"/>
      <c r="F625" s="3"/>
      <c r="G625" s="3"/>
      <c r="H625" s="3"/>
      <c r="I625" s="3"/>
      <c r="J625" s="4"/>
      <c r="K625" s="3" t="s">
        <v>1498</v>
      </c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 t="s">
        <v>3989</v>
      </c>
      <c r="W625" s="3" t="s">
        <v>1419</v>
      </c>
      <c r="X625" s="3" t="s">
        <v>1499</v>
      </c>
      <c r="Y625" s="3" t="s">
        <v>5272</v>
      </c>
      <c r="Z625" s="3" t="s">
        <v>6543</v>
      </c>
      <c r="AA625" s="3"/>
      <c r="AB625" s="3"/>
      <c r="AC625" s="4"/>
      <c r="AD625" s="4"/>
      <c r="AE625" s="3"/>
      <c r="AF625" s="3"/>
      <c r="AG625" s="4"/>
      <c r="AH625" s="4"/>
      <c r="AI625" s="3"/>
      <c r="AJ625" s="4"/>
      <c r="AK625" s="3"/>
      <c r="AL625" s="3"/>
      <c r="AM625" s="3"/>
      <c r="AN625" s="3"/>
      <c r="AO625" t="str">
        <f t="shared" si="19"/>
        <v/>
      </c>
    </row>
    <row r="626" spans="1:41" ht="27">
      <c r="A626">
        <f>COUNTIF($F$2:F626,F626)</f>
        <v>0</v>
      </c>
      <c r="B626" t="str">
        <f t="shared" si="18"/>
        <v>0</v>
      </c>
      <c r="C626" s="3"/>
      <c r="D626" s="3"/>
      <c r="E626" s="3"/>
      <c r="F626" s="3"/>
      <c r="G626" s="3"/>
      <c r="H626" s="3"/>
      <c r="I626" s="3"/>
      <c r="J626" s="4"/>
      <c r="K626" s="3" t="s">
        <v>1500</v>
      </c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 t="s">
        <v>3990</v>
      </c>
      <c r="W626" s="3" t="s">
        <v>1447</v>
      </c>
      <c r="X626" s="3" t="s">
        <v>1501</v>
      </c>
      <c r="Y626" s="3" t="s">
        <v>5273</v>
      </c>
      <c r="Z626" s="3" t="s">
        <v>6544</v>
      </c>
      <c r="AA626" s="3"/>
      <c r="AB626" s="3"/>
      <c r="AC626" s="4"/>
      <c r="AD626" s="4"/>
      <c r="AE626" s="3"/>
      <c r="AF626" s="3"/>
      <c r="AG626" s="4"/>
      <c r="AH626" s="4"/>
      <c r="AI626" s="3"/>
      <c r="AJ626" s="4"/>
      <c r="AK626" s="3"/>
      <c r="AL626" s="3"/>
      <c r="AM626" s="3"/>
      <c r="AN626" s="3"/>
      <c r="AO626" t="str">
        <f t="shared" si="19"/>
        <v/>
      </c>
    </row>
    <row r="627" spans="1:41" ht="27">
      <c r="A627">
        <f>COUNTIF($F$2:F627,F627)</f>
        <v>0</v>
      </c>
      <c r="B627" t="str">
        <f t="shared" si="18"/>
        <v>0</v>
      </c>
      <c r="C627" s="3"/>
      <c r="D627" s="3"/>
      <c r="E627" s="3"/>
      <c r="F627" s="3"/>
      <c r="G627" s="3"/>
      <c r="H627" s="3"/>
      <c r="I627" s="3"/>
      <c r="J627" s="4"/>
      <c r="K627" s="3" t="s">
        <v>1502</v>
      </c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 t="s">
        <v>3991</v>
      </c>
      <c r="W627" s="3" t="s">
        <v>1469</v>
      </c>
      <c r="X627" s="3" t="s">
        <v>1503</v>
      </c>
      <c r="Y627" s="3" t="s">
        <v>5274</v>
      </c>
      <c r="Z627" s="3" t="s">
        <v>6545</v>
      </c>
      <c r="AA627" s="3"/>
      <c r="AB627" s="3"/>
      <c r="AC627" s="4"/>
      <c r="AD627" s="4"/>
      <c r="AE627" s="3"/>
      <c r="AF627" s="3"/>
      <c r="AG627" s="4"/>
      <c r="AH627" s="4"/>
      <c r="AI627" s="3"/>
      <c r="AJ627" s="4"/>
      <c r="AK627" s="3"/>
      <c r="AL627" s="3"/>
      <c r="AM627" s="3"/>
      <c r="AN627" s="3"/>
      <c r="AO627" t="str">
        <f t="shared" si="19"/>
        <v/>
      </c>
    </row>
    <row r="628" spans="1:41" ht="40.5">
      <c r="A628">
        <f>COUNTIF($F$2:F628,F628)</f>
        <v>0</v>
      </c>
      <c r="B628" t="str">
        <f t="shared" si="18"/>
        <v>0</v>
      </c>
      <c r="C628" s="3"/>
      <c r="D628" s="3"/>
      <c r="E628" s="3"/>
      <c r="F628" s="3"/>
      <c r="G628" s="3"/>
      <c r="H628" s="3"/>
      <c r="I628" s="3"/>
      <c r="J628" s="4"/>
      <c r="K628" s="3" t="s">
        <v>1504</v>
      </c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 t="s">
        <v>3992</v>
      </c>
      <c r="W628" s="3" t="s">
        <v>1452</v>
      </c>
      <c r="X628" s="3" t="s">
        <v>1505</v>
      </c>
      <c r="Y628" s="3" t="s">
        <v>5275</v>
      </c>
      <c r="Z628" s="3" t="s">
        <v>6546</v>
      </c>
      <c r="AA628" s="3"/>
      <c r="AB628" s="3"/>
      <c r="AC628" s="4"/>
      <c r="AD628" s="4"/>
      <c r="AE628" s="3"/>
      <c r="AF628" s="3"/>
      <c r="AG628" s="4"/>
      <c r="AH628" s="4"/>
      <c r="AI628" s="3"/>
      <c r="AJ628" s="4"/>
      <c r="AK628" s="3"/>
      <c r="AL628" s="3"/>
      <c r="AM628" s="3"/>
      <c r="AN628" s="3"/>
      <c r="AO628" t="str">
        <f t="shared" si="19"/>
        <v/>
      </c>
    </row>
    <row r="629" spans="1:41" ht="27">
      <c r="A629">
        <f>COUNTIF($F$2:F629,F629)</f>
        <v>0</v>
      </c>
      <c r="B629" t="str">
        <f t="shared" si="18"/>
        <v>0</v>
      </c>
      <c r="C629" s="3"/>
      <c r="D629" s="3"/>
      <c r="E629" s="3"/>
      <c r="F629" s="3"/>
      <c r="G629" s="3"/>
      <c r="H629" s="3"/>
      <c r="I629" s="3"/>
      <c r="J629" s="4"/>
      <c r="K629" s="3" t="s">
        <v>3164</v>
      </c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 t="s">
        <v>3993</v>
      </c>
      <c r="W629" s="3" t="s">
        <v>3160</v>
      </c>
      <c r="X629" s="3" t="s">
        <v>3165</v>
      </c>
      <c r="Y629" s="3" t="s">
        <v>5276</v>
      </c>
      <c r="Z629" s="3" t="s">
        <v>6547</v>
      </c>
      <c r="AA629" s="3"/>
      <c r="AB629" s="3"/>
      <c r="AC629" s="4"/>
      <c r="AD629" s="4"/>
      <c r="AE629" s="3"/>
      <c r="AF629" s="3"/>
      <c r="AG629" s="4"/>
      <c r="AH629" s="4"/>
      <c r="AI629" s="3"/>
      <c r="AJ629" s="4"/>
      <c r="AK629" s="3"/>
      <c r="AL629" s="3"/>
      <c r="AM629" s="3"/>
      <c r="AN629" s="3"/>
      <c r="AO629" t="str">
        <f t="shared" si="19"/>
        <v/>
      </c>
    </row>
    <row r="630" spans="1:41" ht="40.5">
      <c r="A630">
        <f>COUNTIF($F$2:F630,F630)</f>
        <v>0</v>
      </c>
      <c r="B630" t="str">
        <f t="shared" si="18"/>
        <v>0</v>
      </c>
      <c r="C630" s="3"/>
      <c r="D630" s="3"/>
      <c r="E630" s="3"/>
      <c r="F630" s="3"/>
      <c r="G630" s="3"/>
      <c r="H630" s="3"/>
      <c r="I630" s="3"/>
      <c r="J630" s="4"/>
      <c r="K630" s="3" t="s">
        <v>1507</v>
      </c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 t="s">
        <v>3994</v>
      </c>
      <c r="W630" s="3" t="s">
        <v>1508</v>
      </c>
      <c r="X630" s="3" t="s">
        <v>1509</v>
      </c>
      <c r="Y630" s="3" t="s">
        <v>5277</v>
      </c>
      <c r="Z630" s="3" t="s">
        <v>6548</v>
      </c>
      <c r="AA630" s="3"/>
      <c r="AB630" s="3"/>
      <c r="AC630" s="4"/>
      <c r="AD630" s="4"/>
      <c r="AE630" s="3"/>
      <c r="AF630" s="3"/>
      <c r="AG630" s="4"/>
      <c r="AH630" s="4"/>
      <c r="AI630" s="3"/>
      <c r="AJ630" s="4"/>
      <c r="AK630" s="3"/>
      <c r="AL630" s="3"/>
      <c r="AM630" s="3"/>
      <c r="AN630" s="3"/>
      <c r="AO630" t="str">
        <f t="shared" si="19"/>
        <v/>
      </c>
    </row>
    <row r="631" spans="1:41" ht="40.5">
      <c r="A631">
        <f>COUNTIF($F$2:F631,F631)</f>
        <v>0</v>
      </c>
      <c r="B631" t="str">
        <f t="shared" si="18"/>
        <v>0</v>
      </c>
      <c r="C631" s="3"/>
      <c r="D631" s="3"/>
      <c r="E631" s="3"/>
      <c r="F631" s="3"/>
      <c r="G631" s="3"/>
      <c r="H631" s="3"/>
      <c r="I631" s="3"/>
      <c r="J631" s="4"/>
      <c r="K631" s="3" t="s">
        <v>1510</v>
      </c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 t="s">
        <v>3995</v>
      </c>
      <c r="W631" s="3" t="s">
        <v>1508</v>
      </c>
      <c r="X631" s="3" t="s">
        <v>1511</v>
      </c>
      <c r="Y631" s="3" t="s">
        <v>5278</v>
      </c>
      <c r="Z631" s="3" t="s">
        <v>6549</v>
      </c>
      <c r="AA631" s="3"/>
      <c r="AB631" s="3"/>
      <c r="AC631" s="4"/>
      <c r="AD631" s="4"/>
      <c r="AE631" s="3"/>
      <c r="AF631" s="3"/>
      <c r="AG631" s="4"/>
      <c r="AH631" s="4"/>
      <c r="AI631" s="3"/>
      <c r="AJ631" s="4"/>
      <c r="AK631" s="3"/>
      <c r="AL631" s="3"/>
      <c r="AM631" s="3"/>
      <c r="AN631" s="3"/>
      <c r="AO631" t="str">
        <f t="shared" si="19"/>
        <v/>
      </c>
    </row>
    <row r="632" spans="1:41" ht="40.5">
      <c r="A632">
        <f>COUNTIF($F$2:F632,F632)</f>
        <v>0</v>
      </c>
      <c r="B632" t="str">
        <f t="shared" si="18"/>
        <v>0</v>
      </c>
      <c r="C632" s="3"/>
      <c r="D632" s="3"/>
      <c r="E632" s="3"/>
      <c r="F632" s="3"/>
      <c r="G632" s="3"/>
      <c r="H632" s="3"/>
      <c r="I632" s="3"/>
      <c r="J632" s="4"/>
      <c r="K632" s="3" t="s">
        <v>1512</v>
      </c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 t="s">
        <v>3996</v>
      </c>
      <c r="W632" s="3" t="s">
        <v>1508</v>
      </c>
      <c r="X632" s="3" t="s">
        <v>1513</v>
      </c>
      <c r="Y632" s="3" t="s">
        <v>5279</v>
      </c>
      <c r="Z632" s="3" t="s">
        <v>6550</v>
      </c>
      <c r="AA632" s="3"/>
      <c r="AB632" s="3"/>
      <c r="AC632" s="4"/>
      <c r="AD632" s="4"/>
      <c r="AE632" s="3"/>
      <c r="AF632" s="3"/>
      <c r="AG632" s="4"/>
      <c r="AH632" s="4"/>
      <c r="AI632" s="3"/>
      <c r="AJ632" s="4"/>
      <c r="AK632" s="3"/>
      <c r="AL632" s="3"/>
      <c r="AM632" s="3"/>
      <c r="AN632" s="3"/>
      <c r="AO632" t="str">
        <f t="shared" si="19"/>
        <v/>
      </c>
    </row>
    <row r="633" spans="1:41" ht="40.5">
      <c r="A633">
        <f>COUNTIF($F$2:F633,F633)</f>
        <v>0</v>
      </c>
      <c r="B633" t="str">
        <f t="shared" si="18"/>
        <v>0</v>
      </c>
      <c r="C633" s="3"/>
      <c r="D633" s="3"/>
      <c r="E633" s="3"/>
      <c r="F633" s="3"/>
      <c r="G633" s="3"/>
      <c r="H633" s="3"/>
      <c r="I633" s="3"/>
      <c r="J633" s="4"/>
      <c r="K633" s="3" t="s">
        <v>3249</v>
      </c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 t="s">
        <v>3997</v>
      </c>
      <c r="W633" s="3" t="s">
        <v>1508</v>
      </c>
      <c r="X633" s="3" t="s">
        <v>1514</v>
      </c>
      <c r="Y633" s="3" t="s">
        <v>5280</v>
      </c>
      <c r="Z633" s="3" t="s">
        <v>6551</v>
      </c>
      <c r="AA633" s="3"/>
      <c r="AB633" s="3"/>
      <c r="AC633" s="4"/>
      <c r="AD633" s="4"/>
      <c r="AE633" s="3"/>
      <c r="AF633" s="3"/>
      <c r="AG633" s="4"/>
      <c r="AH633" s="4"/>
      <c r="AI633" s="3"/>
      <c r="AJ633" s="4"/>
      <c r="AK633" s="3"/>
      <c r="AL633" s="3"/>
      <c r="AM633" s="3"/>
      <c r="AN633" s="3"/>
      <c r="AO633" t="str">
        <f t="shared" si="19"/>
        <v/>
      </c>
    </row>
    <row r="634" spans="1:41" ht="40.5">
      <c r="A634">
        <f>COUNTIF($F$2:F634,F634)</f>
        <v>0</v>
      </c>
      <c r="B634" t="str">
        <f t="shared" si="18"/>
        <v>0</v>
      </c>
      <c r="C634" s="3"/>
      <c r="D634" s="3"/>
      <c r="E634" s="3"/>
      <c r="F634" s="3"/>
      <c r="G634" s="3"/>
      <c r="H634" s="3"/>
      <c r="I634" s="3"/>
      <c r="J634" s="4"/>
      <c r="K634" s="3" t="s">
        <v>3166</v>
      </c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 t="s">
        <v>3998</v>
      </c>
      <c r="W634" s="3" t="s">
        <v>1515</v>
      </c>
      <c r="X634" s="3" t="s">
        <v>1516</v>
      </c>
      <c r="Y634" s="3" t="s">
        <v>5281</v>
      </c>
      <c r="Z634" s="3" t="s">
        <v>6552</v>
      </c>
      <c r="AA634" s="3"/>
      <c r="AB634" s="3"/>
      <c r="AC634" s="4"/>
      <c r="AD634" s="4"/>
      <c r="AE634" s="3"/>
      <c r="AF634" s="3"/>
      <c r="AG634" s="4"/>
      <c r="AH634" s="4"/>
      <c r="AI634" s="3"/>
      <c r="AJ634" s="4"/>
      <c r="AK634" s="3"/>
      <c r="AL634" s="3"/>
      <c r="AM634" s="3"/>
      <c r="AN634" s="3"/>
      <c r="AO634" t="str">
        <f t="shared" si="19"/>
        <v/>
      </c>
    </row>
    <row r="635" spans="1:41" ht="40.5">
      <c r="A635">
        <f>COUNTIF($F$2:F635,F635)</f>
        <v>0</v>
      </c>
      <c r="B635" t="str">
        <f t="shared" si="18"/>
        <v>0</v>
      </c>
      <c r="C635" s="3"/>
      <c r="D635" s="3"/>
      <c r="E635" s="3"/>
      <c r="F635" s="3"/>
      <c r="G635" s="3"/>
      <c r="H635" s="3"/>
      <c r="I635" s="3"/>
      <c r="J635" s="4"/>
      <c r="K635" s="3" t="s">
        <v>3250</v>
      </c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 t="s">
        <v>3999</v>
      </c>
      <c r="W635" s="3" t="s">
        <v>1517</v>
      </c>
      <c r="X635" s="3" t="s">
        <v>1518</v>
      </c>
      <c r="Y635" s="3" t="s">
        <v>5282</v>
      </c>
      <c r="Z635" s="3" t="s">
        <v>6553</v>
      </c>
      <c r="AA635" s="3"/>
      <c r="AB635" s="3"/>
      <c r="AC635" s="4"/>
      <c r="AD635" s="4"/>
      <c r="AE635" s="3"/>
      <c r="AF635" s="3"/>
      <c r="AG635" s="4"/>
      <c r="AH635" s="4"/>
      <c r="AI635" s="3"/>
      <c r="AJ635" s="4"/>
      <c r="AK635" s="3"/>
      <c r="AL635" s="3"/>
      <c r="AM635" s="3"/>
      <c r="AN635" s="3"/>
      <c r="AO635" t="str">
        <f t="shared" si="19"/>
        <v/>
      </c>
    </row>
    <row r="636" spans="1:41" ht="40.5">
      <c r="A636">
        <f>COUNTIF($F$2:F636,F636)</f>
        <v>0</v>
      </c>
      <c r="B636" t="str">
        <f t="shared" si="18"/>
        <v>0</v>
      </c>
      <c r="C636" s="3"/>
      <c r="D636" s="3"/>
      <c r="E636" s="3"/>
      <c r="F636" s="3"/>
      <c r="G636" s="3"/>
      <c r="H636" s="3"/>
      <c r="I636" s="3"/>
      <c r="J636" s="4"/>
      <c r="K636" s="3" t="s">
        <v>1519</v>
      </c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 t="s">
        <v>4000</v>
      </c>
      <c r="W636" s="3" t="s">
        <v>1520</v>
      </c>
      <c r="X636" s="3" t="s">
        <v>1521</v>
      </c>
      <c r="Y636" s="3" t="s">
        <v>5283</v>
      </c>
      <c r="Z636" s="3" t="s">
        <v>6554</v>
      </c>
      <c r="AA636" s="3"/>
      <c r="AB636" s="3"/>
      <c r="AC636" s="4"/>
      <c r="AD636" s="4"/>
      <c r="AE636" s="3"/>
      <c r="AF636" s="3"/>
      <c r="AG636" s="4"/>
      <c r="AH636" s="4"/>
      <c r="AI636" s="3"/>
      <c r="AJ636" s="4"/>
      <c r="AK636" s="3"/>
      <c r="AL636" s="3"/>
      <c r="AM636" s="3"/>
      <c r="AN636" s="3"/>
      <c r="AO636" t="str">
        <f t="shared" si="19"/>
        <v/>
      </c>
    </row>
    <row r="637" spans="1:41" ht="54">
      <c r="A637">
        <f>COUNTIF($F$2:F637,F637)</f>
        <v>0</v>
      </c>
      <c r="B637" t="str">
        <f t="shared" si="18"/>
        <v>0</v>
      </c>
      <c r="C637" s="3"/>
      <c r="D637" s="3"/>
      <c r="E637" s="3"/>
      <c r="F637" s="3"/>
      <c r="G637" s="3"/>
      <c r="H637" s="3"/>
      <c r="I637" s="3"/>
      <c r="J637" s="4"/>
      <c r="K637" s="3" t="s">
        <v>3347</v>
      </c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 t="s">
        <v>4001</v>
      </c>
      <c r="W637" s="3" t="s">
        <v>1522</v>
      </c>
      <c r="X637" s="3" t="s">
        <v>1523</v>
      </c>
      <c r="Y637" s="3" t="s">
        <v>5284</v>
      </c>
      <c r="Z637" s="3" t="s">
        <v>6555</v>
      </c>
      <c r="AA637" s="3"/>
      <c r="AB637" s="3"/>
      <c r="AC637" s="4"/>
      <c r="AD637" s="4"/>
      <c r="AE637" s="3"/>
      <c r="AF637" s="3"/>
      <c r="AG637" s="4"/>
      <c r="AH637" s="4"/>
      <c r="AI637" s="3"/>
      <c r="AJ637" s="4"/>
      <c r="AK637" s="3"/>
      <c r="AL637" s="3"/>
      <c r="AM637" s="3"/>
      <c r="AN637" s="3"/>
      <c r="AO637" t="str">
        <f t="shared" si="19"/>
        <v/>
      </c>
    </row>
    <row r="638" spans="1:41" ht="40.5">
      <c r="A638">
        <f>COUNTIF($F$2:F638,F638)</f>
        <v>0</v>
      </c>
      <c r="B638" t="str">
        <f t="shared" si="18"/>
        <v>0</v>
      </c>
      <c r="C638" s="3"/>
      <c r="D638" s="3"/>
      <c r="E638" s="3"/>
      <c r="F638" s="3"/>
      <c r="G638" s="3"/>
      <c r="H638" s="3"/>
      <c r="I638" s="3"/>
      <c r="J638" s="4"/>
      <c r="K638" s="3" t="s">
        <v>1524</v>
      </c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 t="s">
        <v>4002</v>
      </c>
      <c r="W638" s="3" t="s">
        <v>1525</v>
      </c>
      <c r="X638" s="3" t="s">
        <v>1526</v>
      </c>
      <c r="Y638" s="3" t="s">
        <v>5285</v>
      </c>
      <c r="Z638" s="3" t="s">
        <v>6556</v>
      </c>
      <c r="AA638" s="3"/>
      <c r="AB638" s="3"/>
      <c r="AC638" s="4"/>
      <c r="AD638" s="4"/>
      <c r="AE638" s="3"/>
      <c r="AF638" s="3"/>
      <c r="AG638" s="4"/>
      <c r="AH638" s="4"/>
      <c r="AI638" s="3"/>
      <c r="AJ638" s="4"/>
      <c r="AK638" s="3"/>
      <c r="AL638" s="3"/>
      <c r="AM638" s="3"/>
      <c r="AN638" s="3"/>
      <c r="AO638" t="str">
        <f t="shared" si="19"/>
        <v/>
      </c>
    </row>
    <row r="639" spans="1:41" ht="40.5">
      <c r="A639">
        <f>COUNTIF($F$2:F639,F639)</f>
        <v>0</v>
      </c>
      <c r="B639" t="str">
        <f t="shared" si="18"/>
        <v>0</v>
      </c>
      <c r="C639" s="3"/>
      <c r="D639" s="3"/>
      <c r="E639" s="3"/>
      <c r="F639" s="3"/>
      <c r="G639" s="3"/>
      <c r="H639" s="3"/>
      <c r="I639" s="3"/>
      <c r="J639" s="4"/>
      <c r="K639" s="3" t="s">
        <v>1527</v>
      </c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 t="s">
        <v>4003</v>
      </c>
      <c r="W639" s="3" t="s">
        <v>1528</v>
      </c>
      <c r="X639" s="3" t="s">
        <v>1529</v>
      </c>
      <c r="Y639" s="3" t="s">
        <v>5286</v>
      </c>
      <c r="Z639" s="3" t="s">
        <v>6557</v>
      </c>
      <c r="AA639" s="3"/>
      <c r="AB639" s="3"/>
      <c r="AC639" s="4"/>
      <c r="AD639" s="4"/>
      <c r="AE639" s="3"/>
      <c r="AF639" s="3"/>
      <c r="AG639" s="4"/>
      <c r="AH639" s="4"/>
      <c r="AI639" s="3"/>
      <c r="AJ639" s="4"/>
      <c r="AK639" s="3"/>
      <c r="AL639" s="3"/>
      <c r="AM639" s="3"/>
      <c r="AN639" s="3"/>
      <c r="AO639" t="str">
        <f t="shared" si="19"/>
        <v/>
      </c>
    </row>
    <row r="640" spans="1:41" ht="40.5">
      <c r="A640">
        <f>COUNTIF($F$2:F640,F640)</f>
        <v>0</v>
      </c>
      <c r="B640" t="str">
        <f t="shared" si="18"/>
        <v>0</v>
      </c>
      <c r="C640" s="3"/>
      <c r="D640" s="3"/>
      <c r="E640" s="3"/>
      <c r="F640" s="3"/>
      <c r="G640" s="3"/>
      <c r="H640" s="3"/>
      <c r="I640" s="3"/>
      <c r="J640" s="4"/>
      <c r="K640" s="3" t="s">
        <v>1530</v>
      </c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 t="s">
        <v>4004</v>
      </c>
      <c r="W640" s="3" t="s">
        <v>1520</v>
      </c>
      <c r="X640" s="3" t="s">
        <v>1531</v>
      </c>
      <c r="Y640" s="3" t="s">
        <v>5287</v>
      </c>
      <c r="Z640" s="3" t="s">
        <v>6558</v>
      </c>
      <c r="AA640" s="3"/>
      <c r="AB640" s="3"/>
      <c r="AC640" s="4"/>
      <c r="AD640" s="4"/>
      <c r="AE640" s="3"/>
      <c r="AF640" s="3"/>
      <c r="AG640" s="4"/>
      <c r="AH640" s="4"/>
      <c r="AI640" s="3"/>
      <c r="AJ640" s="4"/>
      <c r="AK640" s="3"/>
      <c r="AL640" s="3"/>
      <c r="AM640" s="3"/>
      <c r="AN640" s="3"/>
      <c r="AO640" t="str">
        <f t="shared" si="19"/>
        <v/>
      </c>
    </row>
    <row r="641" spans="1:41" ht="40.5">
      <c r="A641">
        <f>COUNTIF($F$2:F641,F641)</f>
        <v>0</v>
      </c>
      <c r="B641" t="str">
        <f t="shared" ref="B641:B704" si="20">F641&amp;A641</f>
        <v>0</v>
      </c>
      <c r="C641" s="3"/>
      <c r="D641" s="3"/>
      <c r="E641" s="3"/>
      <c r="F641" s="3"/>
      <c r="G641" s="3"/>
      <c r="H641" s="3"/>
      <c r="I641" s="3"/>
      <c r="J641" s="4"/>
      <c r="K641" s="3" t="s">
        <v>1532</v>
      </c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 t="s">
        <v>4005</v>
      </c>
      <c r="W641" s="3" t="s">
        <v>1533</v>
      </c>
      <c r="X641" s="3" t="s">
        <v>1534</v>
      </c>
      <c r="Y641" s="3" t="s">
        <v>5288</v>
      </c>
      <c r="Z641" s="3" t="s">
        <v>6559</v>
      </c>
      <c r="AA641" s="3"/>
      <c r="AB641" s="3"/>
      <c r="AC641" s="4"/>
      <c r="AD641" s="4"/>
      <c r="AE641" s="3"/>
      <c r="AF641" s="3"/>
      <c r="AG641" s="4"/>
      <c r="AH641" s="4"/>
      <c r="AI641" s="3"/>
      <c r="AJ641" s="4"/>
      <c r="AK641" s="3"/>
      <c r="AL641" s="3"/>
      <c r="AM641" s="3"/>
      <c r="AN641" s="3"/>
      <c r="AO641" t="str">
        <f t="shared" ref="AO641:AO704" si="21">PHONETIC(L641)</f>
        <v/>
      </c>
    </row>
    <row r="642" spans="1:41" ht="40.5">
      <c r="A642">
        <f>COUNTIF($F$2:F642,F642)</f>
        <v>0</v>
      </c>
      <c r="B642" t="str">
        <f t="shared" si="20"/>
        <v>0</v>
      </c>
      <c r="C642" s="3"/>
      <c r="D642" s="3"/>
      <c r="E642" s="3"/>
      <c r="F642" s="3"/>
      <c r="G642" s="3"/>
      <c r="H642" s="3"/>
      <c r="I642" s="3"/>
      <c r="J642" s="4"/>
      <c r="K642" s="3" t="s">
        <v>1535</v>
      </c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 t="s">
        <v>4006</v>
      </c>
      <c r="W642" s="3" t="s">
        <v>1536</v>
      </c>
      <c r="X642" s="3" t="s">
        <v>1537</v>
      </c>
      <c r="Y642" s="3" t="s">
        <v>5289</v>
      </c>
      <c r="Z642" s="3" t="s">
        <v>6560</v>
      </c>
      <c r="AA642" s="3"/>
      <c r="AB642" s="3"/>
      <c r="AC642" s="4"/>
      <c r="AD642" s="4"/>
      <c r="AE642" s="3"/>
      <c r="AF642" s="3"/>
      <c r="AG642" s="4"/>
      <c r="AH642" s="4"/>
      <c r="AI642" s="3"/>
      <c r="AJ642" s="4"/>
      <c r="AK642" s="3"/>
      <c r="AL642" s="3"/>
      <c r="AM642" s="3"/>
      <c r="AN642" s="3"/>
      <c r="AO642" t="str">
        <f t="shared" si="21"/>
        <v/>
      </c>
    </row>
    <row r="643" spans="1:41" ht="40.5">
      <c r="A643">
        <f>COUNTIF($F$2:F643,F643)</f>
        <v>0</v>
      </c>
      <c r="B643" t="str">
        <f t="shared" si="20"/>
        <v>0</v>
      </c>
      <c r="C643" s="3"/>
      <c r="D643" s="3"/>
      <c r="E643" s="3"/>
      <c r="F643" s="3"/>
      <c r="G643" s="3"/>
      <c r="H643" s="3"/>
      <c r="I643" s="3"/>
      <c r="J643" s="4"/>
      <c r="K643" s="3" t="s">
        <v>1538</v>
      </c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 t="s">
        <v>4007</v>
      </c>
      <c r="W643" s="3" t="s">
        <v>1539</v>
      </c>
      <c r="X643" s="3" t="s">
        <v>1540</v>
      </c>
      <c r="Y643" s="3" t="s">
        <v>5290</v>
      </c>
      <c r="Z643" s="3" t="s">
        <v>6561</v>
      </c>
      <c r="AA643" s="3"/>
      <c r="AB643" s="3"/>
      <c r="AC643" s="4"/>
      <c r="AD643" s="4"/>
      <c r="AE643" s="3"/>
      <c r="AF643" s="3"/>
      <c r="AG643" s="4"/>
      <c r="AH643" s="4"/>
      <c r="AI643" s="3"/>
      <c r="AJ643" s="4"/>
      <c r="AK643" s="3"/>
      <c r="AL643" s="3"/>
      <c r="AM643" s="3"/>
      <c r="AN643" s="3"/>
      <c r="AO643" t="str">
        <f t="shared" si="21"/>
        <v/>
      </c>
    </row>
    <row r="644" spans="1:41" ht="40.5">
      <c r="A644">
        <f>COUNTIF($F$2:F644,F644)</f>
        <v>0</v>
      </c>
      <c r="B644" t="str">
        <f t="shared" si="20"/>
        <v>0</v>
      </c>
      <c r="C644" s="3"/>
      <c r="D644" s="3"/>
      <c r="E644" s="3"/>
      <c r="F644" s="3"/>
      <c r="G644" s="3"/>
      <c r="H644" s="3"/>
      <c r="I644" s="3"/>
      <c r="J644" s="4"/>
      <c r="K644" s="3" t="s">
        <v>3251</v>
      </c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 t="s">
        <v>4008</v>
      </c>
      <c r="W644" s="3" t="s">
        <v>1541</v>
      </c>
      <c r="X644" s="3" t="s">
        <v>1542</v>
      </c>
      <c r="Y644" s="3" t="s">
        <v>5291</v>
      </c>
      <c r="Z644" s="3" t="s">
        <v>6562</v>
      </c>
      <c r="AA644" s="3"/>
      <c r="AB644" s="3"/>
      <c r="AC644" s="4"/>
      <c r="AD644" s="4"/>
      <c r="AE644" s="3"/>
      <c r="AF644" s="3"/>
      <c r="AG644" s="4"/>
      <c r="AH644" s="4"/>
      <c r="AI644" s="3"/>
      <c r="AJ644" s="4"/>
      <c r="AK644" s="3"/>
      <c r="AL644" s="3"/>
      <c r="AM644" s="3"/>
      <c r="AN644" s="3"/>
      <c r="AO644" t="str">
        <f t="shared" si="21"/>
        <v/>
      </c>
    </row>
    <row r="645" spans="1:41" ht="40.5">
      <c r="A645">
        <f>COUNTIF($F$2:F645,F645)</f>
        <v>0</v>
      </c>
      <c r="B645" t="str">
        <f t="shared" si="20"/>
        <v>0</v>
      </c>
      <c r="C645" s="3"/>
      <c r="D645" s="3"/>
      <c r="E645" s="3"/>
      <c r="F645" s="3"/>
      <c r="G645" s="3"/>
      <c r="H645" s="3"/>
      <c r="I645" s="3"/>
      <c r="J645" s="4"/>
      <c r="K645" s="3" t="s">
        <v>1543</v>
      </c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 t="s">
        <v>4009</v>
      </c>
      <c r="W645" s="3" t="s">
        <v>1544</v>
      </c>
      <c r="X645" s="3" t="s">
        <v>1545</v>
      </c>
      <c r="Y645" s="3" t="s">
        <v>5292</v>
      </c>
      <c r="Z645" s="3" t="s">
        <v>6563</v>
      </c>
      <c r="AA645" s="3"/>
      <c r="AB645" s="3"/>
      <c r="AC645" s="4"/>
      <c r="AD645" s="4"/>
      <c r="AE645" s="3"/>
      <c r="AF645" s="3"/>
      <c r="AG645" s="4"/>
      <c r="AH645" s="4"/>
      <c r="AI645" s="3"/>
      <c r="AJ645" s="4"/>
      <c r="AK645" s="3"/>
      <c r="AL645" s="3"/>
      <c r="AM645" s="3"/>
      <c r="AN645" s="3"/>
      <c r="AO645" t="str">
        <f t="shared" si="21"/>
        <v/>
      </c>
    </row>
    <row r="646" spans="1:41" ht="40.5">
      <c r="A646">
        <f>COUNTIF($F$2:F646,F646)</f>
        <v>0</v>
      </c>
      <c r="B646" t="str">
        <f t="shared" si="20"/>
        <v>0</v>
      </c>
      <c r="C646" s="3"/>
      <c r="D646" s="3"/>
      <c r="E646" s="3"/>
      <c r="F646" s="3"/>
      <c r="G646" s="3"/>
      <c r="H646" s="3"/>
      <c r="I646" s="3"/>
      <c r="J646" s="4"/>
      <c r="K646" s="3" t="s">
        <v>1546</v>
      </c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 t="s">
        <v>4010</v>
      </c>
      <c r="W646" s="3" t="s">
        <v>1547</v>
      </c>
      <c r="X646" s="3" t="s">
        <v>1548</v>
      </c>
      <c r="Y646" s="3" t="s">
        <v>5293</v>
      </c>
      <c r="Z646" s="3" t="s">
        <v>6564</v>
      </c>
      <c r="AA646" s="3"/>
      <c r="AB646" s="3"/>
      <c r="AC646" s="4"/>
      <c r="AD646" s="4"/>
      <c r="AE646" s="3"/>
      <c r="AF646" s="3"/>
      <c r="AG646" s="4"/>
      <c r="AH646" s="4"/>
      <c r="AI646" s="3"/>
      <c r="AJ646" s="4"/>
      <c r="AK646" s="3"/>
      <c r="AL646" s="3"/>
      <c r="AM646" s="3"/>
      <c r="AN646" s="3"/>
      <c r="AO646" t="str">
        <f t="shared" si="21"/>
        <v/>
      </c>
    </row>
    <row r="647" spans="1:41" ht="40.5">
      <c r="A647">
        <f>COUNTIF($F$2:F647,F647)</f>
        <v>0</v>
      </c>
      <c r="B647" t="str">
        <f t="shared" si="20"/>
        <v>0</v>
      </c>
      <c r="C647" s="3"/>
      <c r="D647" s="3"/>
      <c r="E647" s="3"/>
      <c r="F647" s="3"/>
      <c r="G647" s="3"/>
      <c r="H647" s="3"/>
      <c r="I647" s="3"/>
      <c r="J647" s="4"/>
      <c r="K647" s="3" t="s">
        <v>1549</v>
      </c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 t="s">
        <v>4011</v>
      </c>
      <c r="W647" s="3" t="s">
        <v>1550</v>
      </c>
      <c r="X647" s="3" t="s">
        <v>1551</v>
      </c>
      <c r="Y647" s="3" t="s">
        <v>5294</v>
      </c>
      <c r="Z647" s="3" t="s">
        <v>6565</v>
      </c>
      <c r="AA647" s="3"/>
      <c r="AB647" s="3"/>
      <c r="AC647" s="4"/>
      <c r="AD647" s="4"/>
      <c r="AE647" s="3"/>
      <c r="AF647" s="3"/>
      <c r="AG647" s="4"/>
      <c r="AH647" s="4"/>
      <c r="AI647" s="3"/>
      <c r="AJ647" s="4"/>
      <c r="AK647" s="3"/>
      <c r="AL647" s="3"/>
      <c r="AM647" s="3"/>
      <c r="AN647" s="3"/>
      <c r="AO647" t="str">
        <f t="shared" si="21"/>
        <v/>
      </c>
    </row>
    <row r="648" spans="1:41" ht="40.5">
      <c r="A648">
        <f>COUNTIF($F$2:F648,F648)</f>
        <v>0</v>
      </c>
      <c r="B648" t="str">
        <f t="shared" si="20"/>
        <v>0</v>
      </c>
      <c r="C648" s="3"/>
      <c r="D648" s="3"/>
      <c r="E648" s="3"/>
      <c r="F648" s="3"/>
      <c r="G648" s="3"/>
      <c r="H648" s="3"/>
      <c r="I648" s="3"/>
      <c r="J648" s="4"/>
      <c r="K648" s="3" t="s">
        <v>1552</v>
      </c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 t="s">
        <v>4012</v>
      </c>
      <c r="W648" s="3" t="s">
        <v>1553</v>
      </c>
      <c r="X648" s="3" t="s">
        <v>1554</v>
      </c>
      <c r="Y648" s="3" t="s">
        <v>5295</v>
      </c>
      <c r="Z648" s="3" t="s">
        <v>6566</v>
      </c>
      <c r="AA648" s="3"/>
      <c r="AB648" s="3"/>
      <c r="AC648" s="4"/>
      <c r="AD648" s="4"/>
      <c r="AE648" s="3"/>
      <c r="AF648" s="3"/>
      <c r="AG648" s="4"/>
      <c r="AH648" s="4"/>
      <c r="AI648" s="3"/>
      <c r="AJ648" s="4"/>
      <c r="AK648" s="3"/>
      <c r="AL648" s="3"/>
      <c r="AM648" s="3"/>
      <c r="AN648" s="3"/>
      <c r="AO648" t="str">
        <f t="shared" si="21"/>
        <v/>
      </c>
    </row>
    <row r="649" spans="1:41" ht="40.5">
      <c r="A649">
        <f>COUNTIF($F$2:F649,F649)</f>
        <v>0</v>
      </c>
      <c r="B649" t="str">
        <f t="shared" si="20"/>
        <v>0</v>
      </c>
      <c r="C649" s="3"/>
      <c r="D649" s="3"/>
      <c r="E649" s="3"/>
      <c r="F649" s="3"/>
      <c r="G649" s="3"/>
      <c r="H649" s="3"/>
      <c r="I649" s="3"/>
      <c r="J649" s="4"/>
      <c r="K649" s="3" t="s">
        <v>1555</v>
      </c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 t="s">
        <v>4013</v>
      </c>
      <c r="W649" s="3" t="s">
        <v>1556</v>
      </c>
      <c r="X649" s="3" t="s">
        <v>1557</v>
      </c>
      <c r="Y649" s="3" t="s">
        <v>5296</v>
      </c>
      <c r="Z649" s="3" t="s">
        <v>6567</v>
      </c>
      <c r="AA649" s="3"/>
      <c r="AB649" s="3"/>
      <c r="AC649" s="4"/>
      <c r="AD649" s="4"/>
      <c r="AE649" s="3"/>
      <c r="AF649" s="3"/>
      <c r="AG649" s="4"/>
      <c r="AH649" s="4"/>
      <c r="AI649" s="3"/>
      <c r="AJ649" s="4"/>
      <c r="AK649" s="3"/>
      <c r="AL649" s="3"/>
      <c r="AM649" s="3"/>
      <c r="AN649" s="3"/>
      <c r="AO649" t="str">
        <f t="shared" si="21"/>
        <v/>
      </c>
    </row>
    <row r="650" spans="1:41" ht="40.5">
      <c r="A650">
        <f>COUNTIF($F$2:F650,F650)</f>
        <v>0</v>
      </c>
      <c r="B650" t="str">
        <f t="shared" si="20"/>
        <v>0</v>
      </c>
      <c r="C650" s="3"/>
      <c r="D650" s="3"/>
      <c r="E650" s="3"/>
      <c r="F650" s="3"/>
      <c r="G650" s="3"/>
      <c r="H650" s="3"/>
      <c r="I650" s="3"/>
      <c r="J650" s="4"/>
      <c r="K650" s="3" t="s">
        <v>1558</v>
      </c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 t="s">
        <v>4014</v>
      </c>
      <c r="W650" s="3" t="s">
        <v>1553</v>
      </c>
      <c r="X650" s="3" t="s">
        <v>1559</v>
      </c>
      <c r="Y650" s="3" t="s">
        <v>5297</v>
      </c>
      <c r="Z650" s="3" t="s">
        <v>6568</v>
      </c>
      <c r="AA650" s="3"/>
      <c r="AB650" s="3"/>
      <c r="AC650" s="4"/>
      <c r="AD650" s="4"/>
      <c r="AE650" s="3"/>
      <c r="AF650" s="3"/>
      <c r="AG650" s="4"/>
      <c r="AH650" s="4"/>
      <c r="AI650" s="3"/>
      <c r="AJ650" s="4"/>
      <c r="AK650" s="3"/>
      <c r="AL650" s="3"/>
      <c r="AM650" s="3"/>
      <c r="AN650" s="3"/>
      <c r="AO650" t="str">
        <f t="shared" si="21"/>
        <v/>
      </c>
    </row>
    <row r="651" spans="1:41" ht="40.5">
      <c r="A651">
        <f>COUNTIF($F$2:F651,F651)</f>
        <v>0</v>
      </c>
      <c r="B651" t="str">
        <f t="shared" si="20"/>
        <v>0</v>
      </c>
      <c r="C651" s="3"/>
      <c r="D651" s="3"/>
      <c r="E651" s="3"/>
      <c r="F651" s="3"/>
      <c r="G651" s="3"/>
      <c r="H651" s="3"/>
      <c r="I651" s="3"/>
      <c r="J651" s="4"/>
      <c r="K651" s="3" t="s">
        <v>1560</v>
      </c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 t="s">
        <v>4015</v>
      </c>
      <c r="W651" s="3" t="s">
        <v>1561</v>
      </c>
      <c r="X651" s="3" t="s">
        <v>1562</v>
      </c>
      <c r="Y651" s="3" t="s">
        <v>5298</v>
      </c>
      <c r="Z651" s="3" t="s">
        <v>6569</v>
      </c>
      <c r="AA651" s="3"/>
      <c r="AB651" s="3"/>
      <c r="AC651" s="4"/>
      <c r="AD651" s="4"/>
      <c r="AE651" s="3"/>
      <c r="AF651" s="3"/>
      <c r="AG651" s="4"/>
      <c r="AH651" s="4"/>
      <c r="AI651" s="3"/>
      <c r="AJ651" s="4"/>
      <c r="AK651" s="3"/>
      <c r="AL651" s="3"/>
      <c r="AM651" s="3"/>
      <c r="AN651" s="3"/>
      <c r="AO651" t="str">
        <f t="shared" si="21"/>
        <v/>
      </c>
    </row>
    <row r="652" spans="1:41" ht="40.5">
      <c r="A652">
        <f>COUNTIF($F$2:F652,F652)</f>
        <v>0</v>
      </c>
      <c r="B652" t="str">
        <f t="shared" si="20"/>
        <v>0</v>
      </c>
      <c r="C652" s="3"/>
      <c r="D652" s="3"/>
      <c r="E652" s="3"/>
      <c r="F652" s="3"/>
      <c r="G652" s="3"/>
      <c r="H652" s="3"/>
      <c r="I652" s="3"/>
      <c r="J652" s="4"/>
      <c r="K652" s="3" t="s">
        <v>1563</v>
      </c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 t="s">
        <v>4016</v>
      </c>
      <c r="W652" s="3" t="s">
        <v>1564</v>
      </c>
      <c r="X652" s="3" t="s">
        <v>1565</v>
      </c>
      <c r="Y652" s="3" t="s">
        <v>5299</v>
      </c>
      <c r="Z652" s="3" t="s">
        <v>6570</v>
      </c>
      <c r="AA652" s="3"/>
      <c r="AB652" s="3"/>
      <c r="AC652" s="4"/>
      <c r="AD652" s="4"/>
      <c r="AE652" s="3"/>
      <c r="AF652" s="3"/>
      <c r="AG652" s="4"/>
      <c r="AH652" s="4"/>
      <c r="AI652" s="3"/>
      <c r="AJ652" s="4"/>
      <c r="AK652" s="3"/>
      <c r="AL652" s="3"/>
      <c r="AM652" s="3"/>
      <c r="AN652" s="3"/>
      <c r="AO652" t="str">
        <f t="shared" si="21"/>
        <v/>
      </c>
    </row>
    <row r="653" spans="1:41" ht="40.5">
      <c r="A653">
        <f>COUNTIF($F$2:F653,F653)</f>
        <v>0</v>
      </c>
      <c r="B653" t="str">
        <f t="shared" si="20"/>
        <v>0</v>
      </c>
      <c r="C653" s="3"/>
      <c r="D653" s="3"/>
      <c r="E653" s="3"/>
      <c r="F653" s="3"/>
      <c r="G653" s="3"/>
      <c r="H653" s="3"/>
      <c r="I653" s="3"/>
      <c r="J653" s="4"/>
      <c r="K653" s="3" t="s">
        <v>1566</v>
      </c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 t="s">
        <v>4017</v>
      </c>
      <c r="W653" s="3" t="s">
        <v>1567</v>
      </c>
      <c r="X653" s="3" t="s">
        <v>1568</v>
      </c>
      <c r="Y653" s="3" t="s">
        <v>5300</v>
      </c>
      <c r="Z653" s="3" t="s">
        <v>6571</v>
      </c>
      <c r="AA653" s="3"/>
      <c r="AB653" s="3"/>
      <c r="AC653" s="4"/>
      <c r="AD653" s="4"/>
      <c r="AE653" s="3"/>
      <c r="AF653" s="3"/>
      <c r="AG653" s="4"/>
      <c r="AH653" s="4"/>
      <c r="AI653" s="3"/>
      <c r="AJ653" s="4"/>
      <c r="AK653" s="3"/>
      <c r="AL653" s="3"/>
      <c r="AM653" s="3"/>
      <c r="AN653" s="3"/>
      <c r="AO653" t="str">
        <f t="shared" si="21"/>
        <v/>
      </c>
    </row>
    <row r="654" spans="1:41" ht="54">
      <c r="A654">
        <f>COUNTIF($F$2:F654,F654)</f>
        <v>0</v>
      </c>
      <c r="B654" t="str">
        <f t="shared" si="20"/>
        <v>0</v>
      </c>
      <c r="C654" s="3"/>
      <c r="D654" s="3"/>
      <c r="E654" s="3"/>
      <c r="F654" s="3"/>
      <c r="G654" s="3"/>
      <c r="H654" s="3"/>
      <c r="I654" s="3"/>
      <c r="J654" s="4"/>
      <c r="K654" s="3" t="s">
        <v>3167</v>
      </c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 t="s">
        <v>4018</v>
      </c>
      <c r="W654" s="3" t="s">
        <v>1569</v>
      </c>
      <c r="X654" s="3" t="s">
        <v>1570</v>
      </c>
      <c r="Y654" s="3" t="s">
        <v>5301</v>
      </c>
      <c r="Z654" s="3" t="s">
        <v>6572</v>
      </c>
      <c r="AA654" s="3"/>
      <c r="AB654" s="3"/>
      <c r="AC654" s="4"/>
      <c r="AD654" s="4"/>
      <c r="AE654" s="3"/>
      <c r="AF654" s="3"/>
      <c r="AG654" s="4"/>
      <c r="AH654" s="4"/>
      <c r="AI654" s="3"/>
      <c r="AJ654" s="4"/>
      <c r="AK654" s="3"/>
      <c r="AL654" s="3"/>
      <c r="AM654" s="3"/>
      <c r="AN654" s="3"/>
      <c r="AO654" t="str">
        <f t="shared" si="21"/>
        <v/>
      </c>
    </row>
    <row r="655" spans="1:41" ht="40.5">
      <c r="A655">
        <f>COUNTIF($F$2:F655,F655)</f>
        <v>0</v>
      </c>
      <c r="B655" t="str">
        <f t="shared" si="20"/>
        <v>0</v>
      </c>
      <c r="C655" s="3"/>
      <c r="D655" s="3"/>
      <c r="E655" s="3"/>
      <c r="F655" s="3"/>
      <c r="G655" s="3"/>
      <c r="H655" s="3"/>
      <c r="I655" s="3"/>
      <c r="J655" s="4"/>
      <c r="K655" s="3" t="s">
        <v>1571</v>
      </c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 t="s">
        <v>4019</v>
      </c>
      <c r="W655" s="3" t="s">
        <v>1572</v>
      </c>
      <c r="X655" s="3" t="s">
        <v>1573</v>
      </c>
      <c r="Y655" s="3" t="s">
        <v>5302</v>
      </c>
      <c r="Z655" s="3" t="s">
        <v>6573</v>
      </c>
      <c r="AA655" s="3"/>
      <c r="AB655" s="3"/>
      <c r="AC655" s="4"/>
      <c r="AD655" s="4"/>
      <c r="AE655" s="3"/>
      <c r="AF655" s="3"/>
      <c r="AG655" s="4"/>
      <c r="AH655" s="4"/>
      <c r="AI655" s="3"/>
      <c r="AJ655" s="4"/>
      <c r="AK655" s="3"/>
      <c r="AL655" s="3"/>
      <c r="AM655" s="3"/>
      <c r="AN655" s="3"/>
      <c r="AO655" t="str">
        <f t="shared" si="21"/>
        <v/>
      </c>
    </row>
    <row r="656" spans="1:41" ht="40.5">
      <c r="A656">
        <f>COUNTIF($F$2:F656,F656)</f>
        <v>0</v>
      </c>
      <c r="B656" t="str">
        <f t="shared" si="20"/>
        <v>0</v>
      </c>
      <c r="C656" s="3"/>
      <c r="D656" s="3"/>
      <c r="E656" s="3"/>
      <c r="F656" s="3"/>
      <c r="G656" s="3"/>
      <c r="H656" s="3"/>
      <c r="I656" s="3"/>
      <c r="J656" s="4"/>
      <c r="K656" s="3" t="s">
        <v>1574</v>
      </c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 t="s">
        <v>4020</v>
      </c>
      <c r="W656" s="3" t="s">
        <v>1508</v>
      </c>
      <c r="X656" s="3" t="s">
        <v>1575</v>
      </c>
      <c r="Y656" s="3" t="s">
        <v>5303</v>
      </c>
      <c r="Z656" s="3" t="s">
        <v>6574</v>
      </c>
      <c r="AA656" s="3"/>
      <c r="AB656" s="3"/>
      <c r="AC656" s="4"/>
      <c r="AD656" s="4"/>
      <c r="AE656" s="3"/>
      <c r="AF656" s="3"/>
      <c r="AG656" s="4"/>
      <c r="AH656" s="4"/>
      <c r="AI656" s="3"/>
      <c r="AJ656" s="4"/>
      <c r="AK656" s="3"/>
      <c r="AL656" s="3"/>
      <c r="AM656" s="3"/>
      <c r="AN656" s="3"/>
      <c r="AO656" t="str">
        <f t="shared" si="21"/>
        <v/>
      </c>
    </row>
    <row r="657" spans="1:41" ht="40.5">
      <c r="A657">
        <f>COUNTIF($F$2:F657,F657)</f>
        <v>0</v>
      </c>
      <c r="B657" t="str">
        <f t="shared" si="20"/>
        <v>0</v>
      </c>
      <c r="C657" s="3"/>
      <c r="D657" s="3"/>
      <c r="E657" s="3"/>
      <c r="F657" s="3"/>
      <c r="G657" s="3"/>
      <c r="H657" s="3"/>
      <c r="I657" s="3"/>
      <c r="J657" s="4"/>
      <c r="K657" s="3" t="s">
        <v>1576</v>
      </c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 t="s">
        <v>4021</v>
      </c>
      <c r="W657" s="3" t="s">
        <v>1508</v>
      </c>
      <c r="X657" s="3" t="s">
        <v>1577</v>
      </c>
      <c r="Y657" s="3" t="s">
        <v>5304</v>
      </c>
      <c r="Z657" s="3" t="s">
        <v>6575</v>
      </c>
      <c r="AA657" s="3"/>
      <c r="AB657" s="3"/>
      <c r="AC657" s="4"/>
      <c r="AD657" s="4"/>
      <c r="AE657" s="3"/>
      <c r="AF657" s="3"/>
      <c r="AG657" s="4"/>
      <c r="AH657" s="4"/>
      <c r="AI657" s="3"/>
      <c r="AJ657" s="4"/>
      <c r="AK657" s="3"/>
      <c r="AL657" s="3"/>
      <c r="AM657" s="3"/>
      <c r="AN657" s="3"/>
      <c r="AO657" t="str">
        <f t="shared" si="21"/>
        <v/>
      </c>
    </row>
    <row r="658" spans="1:41" ht="40.5">
      <c r="A658">
        <f>COUNTIF($F$2:F658,F658)</f>
        <v>0</v>
      </c>
      <c r="B658" t="str">
        <f t="shared" si="20"/>
        <v>0</v>
      </c>
      <c r="C658" s="3"/>
      <c r="D658" s="3"/>
      <c r="E658" s="3"/>
      <c r="F658" s="3"/>
      <c r="G658" s="3"/>
      <c r="H658" s="3"/>
      <c r="I658" s="3"/>
      <c r="J658" s="4"/>
      <c r="K658" s="3" t="s">
        <v>1578</v>
      </c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 t="s">
        <v>4022</v>
      </c>
      <c r="W658" s="3" t="s">
        <v>4643</v>
      </c>
      <c r="X658" s="3" t="s">
        <v>7269</v>
      </c>
      <c r="Y658" s="3" t="s">
        <v>5305</v>
      </c>
      <c r="Z658" s="3" t="s">
        <v>6576</v>
      </c>
      <c r="AA658" s="3"/>
      <c r="AB658" s="3"/>
      <c r="AC658" s="4"/>
      <c r="AD658" s="4"/>
      <c r="AE658" s="3"/>
      <c r="AF658" s="3"/>
      <c r="AG658" s="4"/>
      <c r="AH658" s="4"/>
      <c r="AI658" s="3"/>
      <c r="AJ658" s="4"/>
      <c r="AK658" s="3"/>
      <c r="AL658" s="3"/>
      <c r="AM658" s="3"/>
      <c r="AN658" s="3"/>
      <c r="AO658" t="str">
        <f t="shared" si="21"/>
        <v/>
      </c>
    </row>
    <row r="659" spans="1:41" ht="40.5">
      <c r="A659">
        <f>COUNTIF($F$2:F659,F659)</f>
        <v>0</v>
      </c>
      <c r="B659" t="str">
        <f t="shared" si="20"/>
        <v>0</v>
      </c>
      <c r="C659" s="3"/>
      <c r="D659" s="3"/>
      <c r="E659" s="3"/>
      <c r="F659" s="3"/>
      <c r="G659" s="3"/>
      <c r="H659" s="3"/>
      <c r="I659" s="3"/>
      <c r="J659" s="4"/>
      <c r="K659" s="3" t="s">
        <v>1579</v>
      </c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 t="s">
        <v>4023</v>
      </c>
      <c r="W659" s="3" t="s">
        <v>1550</v>
      </c>
      <c r="X659" s="3" t="s">
        <v>1580</v>
      </c>
      <c r="Y659" s="3" t="s">
        <v>5306</v>
      </c>
      <c r="Z659" s="3" t="s">
        <v>6577</v>
      </c>
      <c r="AA659" s="3"/>
      <c r="AB659" s="3"/>
      <c r="AC659" s="4"/>
      <c r="AD659" s="4"/>
      <c r="AE659" s="3"/>
      <c r="AF659" s="3"/>
      <c r="AG659" s="4"/>
      <c r="AH659" s="4"/>
      <c r="AI659" s="3"/>
      <c r="AJ659" s="4"/>
      <c r="AK659" s="3"/>
      <c r="AL659" s="3"/>
      <c r="AM659" s="3"/>
      <c r="AN659" s="3"/>
      <c r="AO659" t="str">
        <f t="shared" si="21"/>
        <v/>
      </c>
    </row>
    <row r="660" spans="1:41" ht="40.5">
      <c r="A660">
        <f>COUNTIF($F$2:F660,F660)</f>
        <v>0</v>
      </c>
      <c r="B660" t="str">
        <f t="shared" si="20"/>
        <v>0</v>
      </c>
      <c r="C660" s="3"/>
      <c r="D660" s="3"/>
      <c r="E660" s="3"/>
      <c r="F660" s="3"/>
      <c r="G660" s="3"/>
      <c r="H660" s="3"/>
      <c r="I660" s="3"/>
      <c r="J660" s="4"/>
      <c r="K660" s="3" t="s">
        <v>3168</v>
      </c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 t="s">
        <v>4024</v>
      </c>
      <c r="W660" s="3" t="s">
        <v>1550</v>
      </c>
      <c r="X660" s="3" t="s">
        <v>3169</v>
      </c>
      <c r="Y660" s="3" t="s">
        <v>5307</v>
      </c>
      <c r="Z660" s="3" t="s">
        <v>6578</v>
      </c>
      <c r="AA660" s="3"/>
      <c r="AB660" s="3"/>
      <c r="AC660" s="4"/>
      <c r="AD660" s="4"/>
      <c r="AE660" s="3"/>
      <c r="AF660" s="3"/>
      <c r="AG660" s="4"/>
      <c r="AH660" s="4"/>
      <c r="AI660" s="3"/>
      <c r="AJ660" s="4"/>
      <c r="AK660" s="3"/>
      <c r="AL660" s="3"/>
      <c r="AM660" s="3"/>
      <c r="AN660" s="3"/>
      <c r="AO660" t="str">
        <f t="shared" si="21"/>
        <v/>
      </c>
    </row>
    <row r="661" spans="1:41" ht="40.5">
      <c r="A661">
        <f>COUNTIF($F$2:F661,F661)</f>
        <v>0</v>
      </c>
      <c r="B661" t="str">
        <f t="shared" si="20"/>
        <v>0</v>
      </c>
      <c r="C661" s="3"/>
      <c r="D661" s="3"/>
      <c r="E661" s="3"/>
      <c r="F661" s="3"/>
      <c r="G661" s="3"/>
      <c r="H661" s="3"/>
      <c r="I661" s="3"/>
      <c r="J661" s="4"/>
      <c r="K661" s="3" t="s">
        <v>3170</v>
      </c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 t="s">
        <v>4025</v>
      </c>
      <c r="W661" s="3" t="s">
        <v>1572</v>
      </c>
      <c r="X661" s="3" t="s">
        <v>3171</v>
      </c>
      <c r="Y661" s="3" t="s">
        <v>5308</v>
      </c>
      <c r="Z661" s="3" t="s">
        <v>6579</v>
      </c>
      <c r="AA661" s="3"/>
      <c r="AB661" s="3"/>
      <c r="AC661" s="4"/>
      <c r="AD661" s="4"/>
      <c r="AE661" s="3"/>
      <c r="AF661" s="3"/>
      <c r="AG661" s="4"/>
      <c r="AH661" s="4"/>
      <c r="AI661" s="3"/>
      <c r="AJ661" s="4"/>
      <c r="AK661" s="3"/>
      <c r="AL661" s="3"/>
      <c r="AM661" s="3"/>
      <c r="AN661" s="3"/>
      <c r="AO661" t="str">
        <f t="shared" si="21"/>
        <v/>
      </c>
    </row>
    <row r="662" spans="1:41" ht="54">
      <c r="A662">
        <f>COUNTIF($F$2:F662,F662)</f>
        <v>0</v>
      </c>
      <c r="B662" t="str">
        <f t="shared" si="20"/>
        <v>0</v>
      </c>
      <c r="C662" s="3"/>
      <c r="D662" s="3"/>
      <c r="E662" s="3"/>
      <c r="F662" s="3"/>
      <c r="G662" s="3"/>
      <c r="H662" s="3"/>
      <c r="I662" s="3"/>
      <c r="J662" s="4"/>
      <c r="K662" s="3" t="s">
        <v>3252</v>
      </c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 t="s">
        <v>4026</v>
      </c>
      <c r="W662" s="3" t="s">
        <v>1508</v>
      </c>
      <c r="X662" s="3" t="s">
        <v>3253</v>
      </c>
      <c r="Y662" s="3" t="s">
        <v>5309</v>
      </c>
      <c r="Z662" s="3" t="s">
        <v>6580</v>
      </c>
      <c r="AA662" s="3"/>
      <c r="AB662" s="3"/>
      <c r="AC662" s="4"/>
      <c r="AD662" s="4"/>
      <c r="AE662" s="3"/>
      <c r="AF662" s="3"/>
      <c r="AG662" s="4"/>
      <c r="AH662" s="4"/>
      <c r="AI662" s="3"/>
      <c r="AJ662" s="4"/>
      <c r="AK662" s="3"/>
      <c r="AL662" s="3"/>
      <c r="AM662" s="3"/>
      <c r="AN662" s="3"/>
      <c r="AO662" t="str">
        <f t="shared" si="21"/>
        <v/>
      </c>
    </row>
    <row r="663" spans="1:41" ht="54">
      <c r="A663">
        <f>COUNTIF($F$2:F663,F663)</f>
        <v>0</v>
      </c>
      <c r="B663" t="str">
        <f t="shared" si="20"/>
        <v>0</v>
      </c>
      <c r="C663" s="3"/>
      <c r="D663" s="3"/>
      <c r="E663" s="3"/>
      <c r="F663" s="3"/>
      <c r="G663" s="3"/>
      <c r="H663" s="3"/>
      <c r="I663" s="3"/>
      <c r="J663" s="4"/>
      <c r="K663" s="3" t="s">
        <v>3348</v>
      </c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 t="s">
        <v>4027</v>
      </c>
      <c r="W663" s="3" t="s">
        <v>1515</v>
      </c>
      <c r="X663" s="3" t="s">
        <v>3254</v>
      </c>
      <c r="Y663" s="3" t="s">
        <v>5310</v>
      </c>
      <c r="Z663" s="3" t="s">
        <v>6581</v>
      </c>
      <c r="AA663" s="3"/>
      <c r="AB663" s="3"/>
      <c r="AC663" s="4"/>
      <c r="AD663" s="4"/>
      <c r="AE663" s="3"/>
      <c r="AF663" s="3"/>
      <c r="AG663" s="4"/>
      <c r="AH663" s="4"/>
      <c r="AI663" s="3"/>
      <c r="AJ663" s="4"/>
      <c r="AK663" s="3"/>
      <c r="AL663" s="3"/>
      <c r="AM663" s="3"/>
      <c r="AN663" s="3"/>
      <c r="AO663" t="str">
        <f t="shared" si="21"/>
        <v/>
      </c>
    </row>
    <row r="664" spans="1:41" ht="40.5">
      <c r="A664">
        <f>COUNTIF($F$2:F664,F664)</f>
        <v>0</v>
      </c>
      <c r="B664" t="str">
        <f t="shared" si="20"/>
        <v>0</v>
      </c>
      <c r="C664" s="3"/>
      <c r="D664" s="3"/>
      <c r="E664" s="3"/>
      <c r="F664" s="3"/>
      <c r="G664" s="3"/>
      <c r="H664" s="3"/>
      <c r="I664" s="3"/>
      <c r="J664" s="4"/>
      <c r="K664" s="3" t="s">
        <v>3255</v>
      </c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 t="s">
        <v>4028</v>
      </c>
      <c r="W664" s="3" t="s">
        <v>3256</v>
      </c>
      <c r="X664" s="3" t="s">
        <v>3257</v>
      </c>
      <c r="Y664" s="3" t="s">
        <v>5311</v>
      </c>
      <c r="Z664" s="3" t="s">
        <v>6582</v>
      </c>
      <c r="AA664" s="3"/>
      <c r="AB664" s="3"/>
      <c r="AC664" s="4"/>
      <c r="AD664" s="4"/>
      <c r="AE664" s="3"/>
      <c r="AF664" s="3"/>
      <c r="AG664" s="4"/>
      <c r="AH664" s="4"/>
      <c r="AI664" s="3"/>
      <c r="AJ664" s="4"/>
      <c r="AK664" s="3"/>
      <c r="AL664" s="3"/>
      <c r="AM664" s="3"/>
      <c r="AN664" s="3"/>
      <c r="AO664" t="str">
        <f t="shared" si="21"/>
        <v/>
      </c>
    </row>
    <row r="665" spans="1:41" ht="40.5">
      <c r="A665">
        <f>COUNTIF($F$2:F665,F665)</f>
        <v>0</v>
      </c>
      <c r="B665" t="str">
        <f t="shared" si="20"/>
        <v>0</v>
      </c>
      <c r="C665" s="3"/>
      <c r="D665" s="3"/>
      <c r="E665" s="3"/>
      <c r="F665" s="3"/>
      <c r="G665" s="3"/>
      <c r="H665" s="3"/>
      <c r="I665" s="3"/>
      <c r="J665" s="4"/>
      <c r="K665" s="3" t="s">
        <v>1581</v>
      </c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 t="s">
        <v>4029</v>
      </c>
      <c r="W665" s="3" t="s">
        <v>1561</v>
      </c>
      <c r="X665" s="3" t="s">
        <v>1582</v>
      </c>
      <c r="Y665" s="3" t="s">
        <v>5312</v>
      </c>
      <c r="Z665" s="3" t="s">
        <v>6583</v>
      </c>
      <c r="AA665" s="3"/>
      <c r="AB665" s="3"/>
      <c r="AC665" s="4"/>
      <c r="AD665" s="4"/>
      <c r="AE665" s="3"/>
      <c r="AF665" s="3"/>
      <c r="AG665" s="4"/>
      <c r="AH665" s="4"/>
      <c r="AI665" s="3"/>
      <c r="AJ665" s="4"/>
      <c r="AK665" s="3"/>
      <c r="AL665" s="3"/>
      <c r="AM665" s="3"/>
      <c r="AN665" s="3"/>
      <c r="AO665" t="str">
        <f t="shared" si="21"/>
        <v/>
      </c>
    </row>
    <row r="666" spans="1:41" ht="54">
      <c r="A666">
        <f>COUNTIF($F$2:F666,F666)</f>
        <v>0</v>
      </c>
      <c r="B666" t="str">
        <f t="shared" si="20"/>
        <v>0</v>
      </c>
      <c r="C666" s="3"/>
      <c r="D666" s="3"/>
      <c r="E666" s="3"/>
      <c r="F666" s="3"/>
      <c r="G666" s="3"/>
      <c r="H666" s="3"/>
      <c r="I666" s="3"/>
      <c r="J666" s="4"/>
      <c r="K666" s="3" t="s">
        <v>1583</v>
      </c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 t="s">
        <v>4030</v>
      </c>
      <c r="W666" s="3" t="s">
        <v>1508</v>
      </c>
      <c r="X666" s="3" t="s">
        <v>1584</v>
      </c>
      <c r="Y666" s="3" t="s">
        <v>5313</v>
      </c>
      <c r="Z666" s="3" t="s">
        <v>6584</v>
      </c>
      <c r="AA666" s="3"/>
      <c r="AB666" s="3"/>
      <c r="AC666" s="4"/>
      <c r="AD666" s="4"/>
      <c r="AE666" s="3"/>
      <c r="AF666" s="3"/>
      <c r="AG666" s="4"/>
      <c r="AH666" s="4"/>
      <c r="AI666" s="3"/>
      <c r="AJ666" s="4"/>
      <c r="AK666" s="3"/>
      <c r="AL666" s="3"/>
      <c r="AM666" s="3"/>
      <c r="AN666" s="3"/>
      <c r="AO666" t="str">
        <f t="shared" si="21"/>
        <v/>
      </c>
    </row>
    <row r="667" spans="1:41" ht="40.5">
      <c r="A667">
        <f>COUNTIF($F$2:F667,F667)</f>
        <v>0</v>
      </c>
      <c r="B667" t="str">
        <f t="shared" si="20"/>
        <v>0</v>
      </c>
      <c r="C667" s="3"/>
      <c r="D667" s="3"/>
      <c r="E667" s="3"/>
      <c r="F667" s="3"/>
      <c r="G667" s="3"/>
      <c r="H667" s="3"/>
      <c r="I667" s="3"/>
      <c r="J667" s="4"/>
      <c r="K667" s="3" t="s">
        <v>1585</v>
      </c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 t="s">
        <v>4031</v>
      </c>
      <c r="W667" s="3" t="s">
        <v>4644</v>
      </c>
      <c r="X667" s="3" t="s">
        <v>1586</v>
      </c>
      <c r="Y667" s="3" t="s">
        <v>5314</v>
      </c>
      <c r="Z667" s="3" t="s">
        <v>6585</v>
      </c>
      <c r="AA667" s="3"/>
      <c r="AB667" s="3"/>
      <c r="AC667" s="4"/>
      <c r="AD667" s="4"/>
      <c r="AE667" s="3"/>
      <c r="AF667" s="3"/>
      <c r="AG667" s="4"/>
      <c r="AH667" s="4"/>
      <c r="AI667" s="3"/>
      <c r="AJ667" s="4"/>
      <c r="AK667" s="3"/>
      <c r="AL667" s="3"/>
      <c r="AM667" s="3"/>
      <c r="AN667" s="3"/>
      <c r="AO667" t="str">
        <f t="shared" si="21"/>
        <v/>
      </c>
    </row>
    <row r="668" spans="1:41" ht="54">
      <c r="A668">
        <f>COUNTIF($F$2:F668,F668)</f>
        <v>0</v>
      </c>
      <c r="B668" t="str">
        <f t="shared" si="20"/>
        <v>0</v>
      </c>
      <c r="C668" s="3"/>
      <c r="D668" s="3"/>
      <c r="E668" s="3"/>
      <c r="F668" s="3"/>
      <c r="G668" s="3"/>
      <c r="H668" s="3"/>
      <c r="I668" s="3"/>
      <c r="J668" s="4"/>
      <c r="K668" s="3" t="s">
        <v>1587</v>
      </c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 t="s">
        <v>4032</v>
      </c>
      <c r="W668" s="3" t="s">
        <v>1508</v>
      </c>
      <c r="X668" s="3" t="s">
        <v>3172</v>
      </c>
      <c r="Y668" s="3" t="s">
        <v>5315</v>
      </c>
      <c r="Z668" s="3" t="s">
        <v>6586</v>
      </c>
      <c r="AA668" s="3"/>
      <c r="AB668" s="3"/>
      <c r="AC668" s="4"/>
      <c r="AD668" s="4"/>
      <c r="AE668" s="3"/>
      <c r="AF668" s="3"/>
      <c r="AG668" s="4"/>
      <c r="AH668" s="4"/>
      <c r="AI668" s="3"/>
      <c r="AJ668" s="4"/>
      <c r="AK668" s="3"/>
      <c r="AL668" s="3"/>
      <c r="AM668" s="3"/>
      <c r="AN668" s="3"/>
      <c r="AO668" t="str">
        <f t="shared" si="21"/>
        <v/>
      </c>
    </row>
    <row r="669" spans="1:41" ht="40.5">
      <c r="A669">
        <f>COUNTIF($F$2:F669,F669)</f>
        <v>0</v>
      </c>
      <c r="B669" t="str">
        <f t="shared" si="20"/>
        <v>0</v>
      </c>
      <c r="C669" s="3"/>
      <c r="D669" s="3"/>
      <c r="E669" s="3"/>
      <c r="F669" s="3"/>
      <c r="G669" s="3"/>
      <c r="H669" s="3"/>
      <c r="I669" s="3"/>
      <c r="J669" s="4"/>
      <c r="K669" s="3" t="s">
        <v>1588</v>
      </c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 t="s">
        <v>4033</v>
      </c>
      <c r="W669" s="3" t="s">
        <v>1508</v>
      </c>
      <c r="X669" s="3" t="s">
        <v>1589</v>
      </c>
      <c r="Y669" s="3" t="s">
        <v>5316</v>
      </c>
      <c r="Z669" s="3" t="s">
        <v>6587</v>
      </c>
      <c r="AA669" s="3"/>
      <c r="AB669" s="3"/>
      <c r="AC669" s="4"/>
      <c r="AD669" s="4"/>
      <c r="AE669" s="3"/>
      <c r="AF669" s="3"/>
      <c r="AG669" s="4"/>
      <c r="AH669" s="4"/>
      <c r="AI669" s="3"/>
      <c r="AJ669" s="4"/>
      <c r="AK669" s="3"/>
      <c r="AL669" s="3"/>
      <c r="AM669" s="3"/>
      <c r="AN669" s="3"/>
      <c r="AO669" t="str">
        <f t="shared" si="21"/>
        <v/>
      </c>
    </row>
    <row r="670" spans="1:41" ht="40.5">
      <c r="A670">
        <f>COUNTIF($F$2:F670,F670)</f>
        <v>0</v>
      </c>
      <c r="B670" t="str">
        <f t="shared" si="20"/>
        <v>0</v>
      </c>
      <c r="C670" s="3"/>
      <c r="D670" s="3"/>
      <c r="E670" s="3"/>
      <c r="F670" s="3"/>
      <c r="G670" s="3"/>
      <c r="H670" s="3"/>
      <c r="I670" s="3"/>
      <c r="J670" s="4"/>
      <c r="K670" s="3" t="s">
        <v>1590</v>
      </c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 t="s">
        <v>4034</v>
      </c>
      <c r="W670" s="3" t="s">
        <v>1508</v>
      </c>
      <c r="X670" s="3" t="s">
        <v>1591</v>
      </c>
      <c r="Y670" s="3" t="s">
        <v>5317</v>
      </c>
      <c r="Z670" s="3" t="s">
        <v>6588</v>
      </c>
      <c r="AA670" s="3"/>
      <c r="AB670" s="3"/>
      <c r="AC670" s="4"/>
      <c r="AD670" s="4"/>
      <c r="AE670" s="3"/>
      <c r="AF670" s="3"/>
      <c r="AG670" s="4"/>
      <c r="AH670" s="4"/>
      <c r="AI670" s="3"/>
      <c r="AJ670" s="4"/>
      <c r="AK670" s="3"/>
      <c r="AL670" s="3"/>
      <c r="AM670" s="3"/>
      <c r="AN670" s="3"/>
      <c r="AO670" t="str">
        <f t="shared" si="21"/>
        <v/>
      </c>
    </row>
    <row r="671" spans="1:41" ht="54">
      <c r="A671">
        <f>COUNTIF($F$2:F671,F671)</f>
        <v>0</v>
      </c>
      <c r="B671" t="str">
        <f t="shared" si="20"/>
        <v>0</v>
      </c>
      <c r="C671" s="3"/>
      <c r="D671" s="3"/>
      <c r="E671" s="3"/>
      <c r="F671" s="3"/>
      <c r="G671" s="3"/>
      <c r="H671" s="3"/>
      <c r="I671" s="3"/>
      <c r="J671" s="4"/>
      <c r="K671" s="3" t="s">
        <v>1592</v>
      </c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 t="s">
        <v>4035</v>
      </c>
      <c r="W671" s="3" t="s">
        <v>1508</v>
      </c>
      <c r="X671" s="3" t="s">
        <v>1593</v>
      </c>
      <c r="Y671" s="3" t="s">
        <v>5318</v>
      </c>
      <c r="Z671" s="3" t="s">
        <v>6589</v>
      </c>
      <c r="AA671" s="3"/>
      <c r="AB671" s="3"/>
      <c r="AC671" s="4"/>
      <c r="AD671" s="4"/>
      <c r="AE671" s="3"/>
      <c r="AF671" s="3"/>
      <c r="AG671" s="4"/>
      <c r="AH671" s="4"/>
      <c r="AI671" s="3"/>
      <c r="AJ671" s="4"/>
      <c r="AK671" s="3"/>
      <c r="AL671" s="3"/>
      <c r="AM671" s="3"/>
      <c r="AN671" s="3"/>
      <c r="AO671" t="str">
        <f t="shared" si="21"/>
        <v/>
      </c>
    </row>
    <row r="672" spans="1:41" ht="54">
      <c r="A672">
        <f>COUNTIF($F$2:F672,F672)</f>
        <v>0</v>
      </c>
      <c r="B672" t="str">
        <f t="shared" si="20"/>
        <v>0</v>
      </c>
      <c r="C672" s="3"/>
      <c r="D672" s="3"/>
      <c r="E672" s="3"/>
      <c r="F672" s="3"/>
      <c r="G672" s="3"/>
      <c r="H672" s="3"/>
      <c r="I672" s="3"/>
      <c r="J672" s="4"/>
      <c r="K672" s="3" t="s">
        <v>1594</v>
      </c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 t="s">
        <v>4036</v>
      </c>
      <c r="W672" s="3" t="s">
        <v>1508</v>
      </c>
      <c r="X672" s="3" t="s">
        <v>1595</v>
      </c>
      <c r="Y672" s="3" t="s">
        <v>5319</v>
      </c>
      <c r="Z672" s="3" t="s">
        <v>6590</v>
      </c>
      <c r="AA672" s="3"/>
      <c r="AB672" s="3"/>
      <c r="AC672" s="4"/>
      <c r="AD672" s="4"/>
      <c r="AE672" s="3"/>
      <c r="AF672" s="3"/>
      <c r="AG672" s="4"/>
      <c r="AH672" s="4"/>
      <c r="AI672" s="3"/>
      <c r="AJ672" s="4"/>
      <c r="AK672" s="3"/>
      <c r="AL672" s="3"/>
      <c r="AM672" s="3"/>
      <c r="AN672" s="3"/>
      <c r="AO672" t="str">
        <f t="shared" si="21"/>
        <v/>
      </c>
    </row>
    <row r="673" spans="1:41" ht="40.5">
      <c r="A673">
        <f>COUNTIF($F$2:F673,F673)</f>
        <v>0</v>
      </c>
      <c r="B673" t="str">
        <f t="shared" si="20"/>
        <v>0</v>
      </c>
      <c r="C673" s="3"/>
      <c r="D673" s="3"/>
      <c r="E673" s="3"/>
      <c r="F673" s="3"/>
      <c r="G673" s="3"/>
      <c r="H673" s="3"/>
      <c r="I673" s="3"/>
      <c r="J673" s="4"/>
      <c r="K673" s="3" t="s">
        <v>1596</v>
      </c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 t="s">
        <v>4037</v>
      </c>
      <c r="W673" s="3" t="s">
        <v>1508</v>
      </c>
      <c r="X673" s="3" t="s">
        <v>1597</v>
      </c>
      <c r="Y673" s="3" t="s">
        <v>5320</v>
      </c>
      <c r="Z673" s="3" t="s">
        <v>6591</v>
      </c>
      <c r="AA673" s="3"/>
      <c r="AB673" s="3"/>
      <c r="AC673" s="4"/>
      <c r="AD673" s="4"/>
      <c r="AE673" s="3"/>
      <c r="AF673" s="3"/>
      <c r="AG673" s="4"/>
      <c r="AH673" s="4"/>
      <c r="AI673" s="3"/>
      <c r="AJ673" s="4"/>
      <c r="AK673" s="3"/>
      <c r="AL673" s="3"/>
      <c r="AM673" s="3"/>
      <c r="AN673" s="3"/>
      <c r="AO673" t="str">
        <f t="shared" si="21"/>
        <v/>
      </c>
    </row>
    <row r="674" spans="1:41" ht="40.5">
      <c r="A674">
        <f>COUNTIF($F$2:F674,F674)</f>
        <v>0</v>
      </c>
      <c r="B674" t="str">
        <f t="shared" si="20"/>
        <v>0</v>
      </c>
      <c r="C674" s="3"/>
      <c r="D674" s="3"/>
      <c r="E674" s="3"/>
      <c r="F674" s="3"/>
      <c r="G674" s="3"/>
      <c r="H674" s="3"/>
      <c r="I674" s="3"/>
      <c r="J674" s="4"/>
      <c r="K674" s="3" t="s">
        <v>1598</v>
      </c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 t="s">
        <v>4038</v>
      </c>
      <c r="W674" s="3" t="s">
        <v>1508</v>
      </c>
      <c r="X674" s="3" t="s">
        <v>1599</v>
      </c>
      <c r="Y674" s="3" t="s">
        <v>5321</v>
      </c>
      <c r="Z674" s="3" t="s">
        <v>6592</v>
      </c>
      <c r="AA674" s="3"/>
      <c r="AB674" s="3"/>
      <c r="AC674" s="4"/>
      <c r="AD674" s="4"/>
      <c r="AE674" s="3"/>
      <c r="AF674" s="3"/>
      <c r="AG674" s="4"/>
      <c r="AH674" s="4"/>
      <c r="AI674" s="3"/>
      <c r="AJ674" s="4"/>
      <c r="AK674" s="3"/>
      <c r="AL674" s="3"/>
      <c r="AM674" s="3"/>
      <c r="AN674" s="3"/>
      <c r="AO674" t="str">
        <f t="shared" si="21"/>
        <v/>
      </c>
    </row>
    <row r="675" spans="1:41" ht="40.5">
      <c r="A675">
        <f>COUNTIF($F$2:F675,F675)</f>
        <v>0</v>
      </c>
      <c r="B675" t="str">
        <f t="shared" si="20"/>
        <v>0</v>
      </c>
      <c r="C675" s="3"/>
      <c r="D675" s="3"/>
      <c r="E675" s="3"/>
      <c r="F675" s="3"/>
      <c r="G675" s="3"/>
      <c r="H675" s="3"/>
      <c r="I675" s="3"/>
      <c r="J675" s="4"/>
      <c r="K675" s="3" t="s">
        <v>1600</v>
      </c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 t="s">
        <v>4039</v>
      </c>
      <c r="W675" s="3" t="s">
        <v>1508</v>
      </c>
      <c r="X675" s="3" t="s">
        <v>1601</v>
      </c>
      <c r="Y675" s="3" t="s">
        <v>5322</v>
      </c>
      <c r="Z675" s="3" t="s">
        <v>6593</v>
      </c>
      <c r="AA675" s="3"/>
      <c r="AB675" s="3"/>
      <c r="AC675" s="4"/>
      <c r="AD675" s="4"/>
      <c r="AE675" s="3"/>
      <c r="AF675" s="3"/>
      <c r="AG675" s="4"/>
      <c r="AH675" s="4"/>
      <c r="AI675" s="3"/>
      <c r="AJ675" s="4"/>
      <c r="AK675" s="3"/>
      <c r="AL675" s="3"/>
      <c r="AM675" s="3"/>
      <c r="AN675" s="3"/>
      <c r="AO675" t="str">
        <f t="shared" si="21"/>
        <v/>
      </c>
    </row>
    <row r="676" spans="1:41" ht="40.5">
      <c r="A676">
        <f>COUNTIF($F$2:F676,F676)</f>
        <v>0</v>
      </c>
      <c r="B676" t="str">
        <f t="shared" si="20"/>
        <v>0</v>
      </c>
      <c r="C676" s="3"/>
      <c r="D676" s="3"/>
      <c r="E676" s="3"/>
      <c r="F676" s="3"/>
      <c r="G676" s="3"/>
      <c r="H676" s="3"/>
      <c r="I676" s="3"/>
      <c r="J676" s="4"/>
      <c r="K676" s="3" t="s">
        <v>1602</v>
      </c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 t="s">
        <v>4040</v>
      </c>
      <c r="W676" s="3" t="s">
        <v>1508</v>
      </c>
      <c r="X676" s="3" t="s">
        <v>1603</v>
      </c>
      <c r="Y676" s="3" t="s">
        <v>5323</v>
      </c>
      <c r="Z676" s="3" t="s">
        <v>6594</v>
      </c>
      <c r="AA676" s="3"/>
      <c r="AB676" s="3"/>
      <c r="AC676" s="4"/>
      <c r="AD676" s="4"/>
      <c r="AE676" s="3"/>
      <c r="AF676" s="3"/>
      <c r="AG676" s="4"/>
      <c r="AH676" s="4"/>
      <c r="AI676" s="3"/>
      <c r="AJ676" s="4"/>
      <c r="AK676" s="3"/>
      <c r="AL676" s="3"/>
      <c r="AM676" s="3"/>
      <c r="AN676" s="3"/>
      <c r="AO676" t="str">
        <f t="shared" si="21"/>
        <v/>
      </c>
    </row>
    <row r="677" spans="1:41" ht="40.5">
      <c r="A677">
        <f>COUNTIF($F$2:F677,F677)</f>
        <v>0</v>
      </c>
      <c r="B677" t="str">
        <f t="shared" si="20"/>
        <v>0</v>
      </c>
      <c r="C677" s="3"/>
      <c r="D677" s="3"/>
      <c r="E677" s="3"/>
      <c r="F677" s="3"/>
      <c r="G677" s="3"/>
      <c r="H677" s="3"/>
      <c r="I677" s="3"/>
      <c r="J677" s="4"/>
      <c r="K677" s="3" t="s">
        <v>1604</v>
      </c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 t="s">
        <v>4041</v>
      </c>
      <c r="W677" s="3" t="s">
        <v>1508</v>
      </c>
      <c r="X677" s="3" t="s">
        <v>1605</v>
      </c>
      <c r="Y677" s="3" t="s">
        <v>5324</v>
      </c>
      <c r="Z677" s="3" t="s">
        <v>6595</v>
      </c>
      <c r="AA677" s="3"/>
      <c r="AB677" s="3"/>
      <c r="AC677" s="4"/>
      <c r="AD677" s="4"/>
      <c r="AE677" s="3"/>
      <c r="AF677" s="3"/>
      <c r="AG677" s="4"/>
      <c r="AH677" s="4"/>
      <c r="AI677" s="3"/>
      <c r="AJ677" s="4"/>
      <c r="AK677" s="3"/>
      <c r="AL677" s="3"/>
      <c r="AM677" s="3"/>
      <c r="AN677" s="3"/>
      <c r="AO677" t="str">
        <f t="shared" si="21"/>
        <v/>
      </c>
    </row>
    <row r="678" spans="1:41" ht="54">
      <c r="A678">
        <f>COUNTIF($F$2:F678,F678)</f>
        <v>0</v>
      </c>
      <c r="B678" t="str">
        <f t="shared" si="20"/>
        <v>0</v>
      </c>
      <c r="C678" s="3"/>
      <c r="D678" s="3"/>
      <c r="E678" s="3"/>
      <c r="F678" s="3"/>
      <c r="G678" s="3"/>
      <c r="H678" s="3"/>
      <c r="I678" s="3"/>
      <c r="J678" s="4"/>
      <c r="K678" s="3" t="s">
        <v>1606</v>
      </c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 t="s">
        <v>4042</v>
      </c>
      <c r="W678" s="3" t="s">
        <v>1508</v>
      </c>
      <c r="X678" s="3" t="s">
        <v>1607</v>
      </c>
      <c r="Y678" s="3" t="s">
        <v>5325</v>
      </c>
      <c r="Z678" s="3" t="s">
        <v>6596</v>
      </c>
      <c r="AA678" s="3"/>
      <c r="AB678" s="3"/>
      <c r="AC678" s="4"/>
      <c r="AD678" s="4"/>
      <c r="AE678" s="3"/>
      <c r="AF678" s="3"/>
      <c r="AG678" s="4"/>
      <c r="AH678" s="4"/>
      <c r="AI678" s="3"/>
      <c r="AJ678" s="4"/>
      <c r="AK678" s="3"/>
      <c r="AL678" s="3"/>
      <c r="AM678" s="3"/>
      <c r="AN678" s="3"/>
      <c r="AO678" t="str">
        <f t="shared" si="21"/>
        <v/>
      </c>
    </row>
    <row r="679" spans="1:41" ht="40.5">
      <c r="A679">
        <f>COUNTIF($F$2:F679,F679)</f>
        <v>0</v>
      </c>
      <c r="B679" t="str">
        <f t="shared" si="20"/>
        <v>0</v>
      </c>
      <c r="C679" s="3"/>
      <c r="D679" s="3"/>
      <c r="E679" s="3"/>
      <c r="F679" s="3"/>
      <c r="G679" s="3"/>
      <c r="H679" s="3"/>
      <c r="I679" s="3"/>
      <c r="J679" s="4"/>
      <c r="K679" s="3" t="s">
        <v>1608</v>
      </c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 t="s">
        <v>4043</v>
      </c>
      <c r="W679" s="3" t="s">
        <v>1508</v>
      </c>
      <c r="X679" s="3" t="s">
        <v>1609</v>
      </c>
      <c r="Y679" s="3" t="s">
        <v>5326</v>
      </c>
      <c r="Z679" s="3" t="s">
        <v>6597</v>
      </c>
      <c r="AA679" s="3"/>
      <c r="AB679" s="3"/>
      <c r="AC679" s="4"/>
      <c r="AD679" s="4"/>
      <c r="AE679" s="3"/>
      <c r="AF679" s="3"/>
      <c r="AG679" s="4"/>
      <c r="AH679" s="4"/>
      <c r="AI679" s="3"/>
      <c r="AJ679" s="4"/>
      <c r="AK679" s="3"/>
      <c r="AL679" s="3"/>
      <c r="AM679" s="3"/>
      <c r="AN679" s="3"/>
      <c r="AO679" t="str">
        <f t="shared" si="21"/>
        <v/>
      </c>
    </row>
    <row r="680" spans="1:41" ht="27">
      <c r="A680">
        <f>COUNTIF($F$2:F680,F680)</f>
        <v>0</v>
      </c>
      <c r="B680" t="str">
        <f t="shared" si="20"/>
        <v>0</v>
      </c>
      <c r="C680" s="3"/>
      <c r="D680" s="3"/>
      <c r="E680" s="3"/>
      <c r="F680" s="3"/>
      <c r="G680" s="3"/>
      <c r="H680" s="3"/>
      <c r="I680" s="3"/>
      <c r="J680" s="4"/>
      <c r="K680" s="3" t="s">
        <v>3258</v>
      </c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 t="s">
        <v>4044</v>
      </c>
      <c r="W680" s="3" t="s">
        <v>1520</v>
      </c>
      <c r="X680" s="3" t="s">
        <v>1610</v>
      </c>
      <c r="Y680" s="3" t="s">
        <v>5327</v>
      </c>
      <c r="Z680" s="3" t="s">
        <v>6598</v>
      </c>
      <c r="AA680" s="3"/>
      <c r="AB680" s="3"/>
      <c r="AC680" s="4"/>
      <c r="AD680" s="4"/>
      <c r="AE680" s="3"/>
      <c r="AF680" s="3"/>
      <c r="AG680" s="4"/>
      <c r="AH680" s="4"/>
      <c r="AI680" s="3"/>
      <c r="AJ680" s="4"/>
      <c r="AK680" s="3"/>
      <c r="AL680" s="3"/>
      <c r="AM680" s="3"/>
      <c r="AN680" s="3"/>
      <c r="AO680" t="str">
        <f t="shared" si="21"/>
        <v/>
      </c>
    </row>
    <row r="681" spans="1:41" ht="40.5">
      <c r="A681">
        <f>COUNTIF($F$2:F681,F681)</f>
        <v>0</v>
      </c>
      <c r="B681" t="str">
        <f t="shared" si="20"/>
        <v>0</v>
      </c>
      <c r="C681" s="3"/>
      <c r="D681" s="3"/>
      <c r="E681" s="3"/>
      <c r="F681" s="3"/>
      <c r="G681" s="3"/>
      <c r="H681" s="3"/>
      <c r="I681" s="3"/>
      <c r="J681" s="4"/>
      <c r="K681" s="3" t="s">
        <v>1611</v>
      </c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 t="s">
        <v>4045</v>
      </c>
      <c r="W681" s="3" t="s">
        <v>1612</v>
      </c>
      <c r="X681" s="3" t="s">
        <v>1613</v>
      </c>
      <c r="Y681" s="3" t="s">
        <v>5328</v>
      </c>
      <c r="Z681" s="3" t="s">
        <v>6599</v>
      </c>
      <c r="AA681" s="3"/>
      <c r="AB681" s="3"/>
      <c r="AC681" s="4"/>
      <c r="AD681" s="4"/>
      <c r="AE681" s="3"/>
      <c r="AF681" s="3"/>
      <c r="AG681" s="4"/>
      <c r="AH681" s="4"/>
      <c r="AI681" s="3"/>
      <c r="AJ681" s="4"/>
      <c r="AK681" s="3"/>
      <c r="AL681" s="3"/>
      <c r="AM681" s="3"/>
      <c r="AN681" s="3"/>
      <c r="AO681" t="str">
        <f t="shared" si="21"/>
        <v/>
      </c>
    </row>
    <row r="682" spans="1:41" ht="27">
      <c r="A682">
        <f>COUNTIF($F$2:F682,F682)</f>
        <v>0</v>
      </c>
      <c r="B682" t="str">
        <f t="shared" si="20"/>
        <v>0</v>
      </c>
      <c r="C682" s="3"/>
      <c r="D682" s="3"/>
      <c r="E682" s="3"/>
      <c r="F682" s="3"/>
      <c r="G682" s="3"/>
      <c r="H682" s="3"/>
      <c r="I682" s="3"/>
      <c r="J682" s="4"/>
      <c r="K682" s="3" t="s">
        <v>1614</v>
      </c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 t="s">
        <v>4046</v>
      </c>
      <c r="W682" s="3" t="s">
        <v>1615</v>
      </c>
      <c r="X682" s="3" t="s">
        <v>1616</v>
      </c>
      <c r="Y682" s="3" t="s">
        <v>5329</v>
      </c>
      <c r="Z682" s="3" t="s">
        <v>6600</v>
      </c>
      <c r="AA682" s="3"/>
      <c r="AB682" s="3"/>
      <c r="AC682" s="4"/>
      <c r="AD682" s="4"/>
      <c r="AE682" s="3"/>
      <c r="AF682" s="3"/>
      <c r="AG682" s="4"/>
      <c r="AH682" s="4"/>
      <c r="AI682" s="3"/>
      <c r="AJ682" s="4"/>
      <c r="AK682" s="3"/>
      <c r="AL682" s="3"/>
      <c r="AM682" s="3"/>
      <c r="AN682" s="3"/>
      <c r="AO682" t="str">
        <f t="shared" si="21"/>
        <v/>
      </c>
    </row>
    <row r="683" spans="1:41" ht="40.5">
      <c r="A683">
        <f>COUNTIF($F$2:F683,F683)</f>
        <v>0</v>
      </c>
      <c r="B683" t="str">
        <f t="shared" si="20"/>
        <v>0</v>
      </c>
      <c r="C683" s="3"/>
      <c r="D683" s="3"/>
      <c r="E683" s="3"/>
      <c r="F683" s="3"/>
      <c r="G683" s="3"/>
      <c r="H683" s="3"/>
      <c r="I683" s="3"/>
      <c r="J683" s="4"/>
      <c r="K683" s="3" t="s">
        <v>1617</v>
      </c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 t="s">
        <v>4047</v>
      </c>
      <c r="W683" s="3" t="s">
        <v>1544</v>
      </c>
      <c r="X683" s="3" t="s">
        <v>1618</v>
      </c>
      <c r="Y683" s="3" t="s">
        <v>5330</v>
      </c>
      <c r="Z683" s="3" t="s">
        <v>6601</v>
      </c>
      <c r="AA683" s="3"/>
      <c r="AB683" s="3"/>
      <c r="AC683" s="4"/>
      <c r="AD683" s="4"/>
      <c r="AE683" s="3"/>
      <c r="AF683" s="3"/>
      <c r="AG683" s="4"/>
      <c r="AH683" s="4"/>
      <c r="AI683" s="3"/>
      <c r="AJ683" s="4"/>
      <c r="AK683" s="3"/>
      <c r="AL683" s="3"/>
      <c r="AM683" s="3"/>
      <c r="AN683" s="3"/>
      <c r="AO683" t="str">
        <f t="shared" si="21"/>
        <v/>
      </c>
    </row>
    <row r="684" spans="1:41" ht="40.5">
      <c r="A684">
        <f>COUNTIF($F$2:F684,F684)</f>
        <v>0</v>
      </c>
      <c r="B684" t="str">
        <f t="shared" si="20"/>
        <v>0</v>
      </c>
      <c r="C684" s="3"/>
      <c r="D684" s="3"/>
      <c r="E684" s="3"/>
      <c r="F684" s="3"/>
      <c r="G684" s="3"/>
      <c r="H684" s="3"/>
      <c r="I684" s="3"/>
      <c r="J684" s="4"/>
      <c r="K684" s="3" t="s">
        <v>1619</v>
      </c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 t="s">
        <v>4048</v>
      </c>
      <c r="W684" s="3" t="s">
        <v>1561</v>
      </c>
      <c r="X684" s="3" t="s">
        <v>1620</v>
      </c>
      <c r="Y684" s="3" t="s">
        <v>5331</v>
      </c>
      <c r="Z684" s="3" t="s">
        <v>6602</v>
      </c>
      <c r="AA684" s="3"/>
      <c r="AB684" s="3"/>
      <c r="AC684" s="4"/>
      <c r="AD684" s="4"/>
      <c r="AE684" s="3"/>
      <c r="AF684" s="3"/>
      <c r="AG684" s="4"/>
      <c r="AH684" s="4"/>
      <c r="AI684" s="3"/>
      <c r="AJ684" s="4"/>
      <c r="AK684" s="3"/>
      <c r="AL684" s="3"/>
      <c r="AM684" s="3"/>
      <c r="AN684" s="3"/>
      <c r="AO684" t="str">
        <f t="shared" si="21"/>
        <v/>
      </c>
    </row>
    <row r="685" spans="1:41" ht="40.5">
      <c r="A685">
        <f>COUNTIF($F$2:F685,F685)</f>
        <v>0</v>
      </c>
      <c r="B685" t="str">
        <f t="shared" si="20"/>
        <v>0</v>
      </c>
      <c r="C685" s="3"/>
      <c r="D685" s="3"/>
      <c r="E685" s="3"/>
      <c r="F685" s="3"/>
      <c r="G685" s="3"/>
      <c r="H685" s="3"/>
      <c r="I685" s="3"/>
      <c r="J685" s="4"/>
      <c r="K685" s="3" t="s">
        <v>1622</v>
      </c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 t="s">
        <v>4049</v>
      </c>
      <c r="W685" s="3" t="s">
        <v>1623</v>
      </c>
      <c r="X685" s="3" t="s">
        <v>1624</v>
      </c>
      <c r="Y685" s="3" t="s">
        <v>5332</v>
      </c>
      <c r="Z685" s="3" t="s">
        <v>6603</v>
      </c>
      <c r="AA685" s="3"/>
      <c r="AB685" s="3"/>
      <c r="AC685" s="4"/>
      <c r="AD685" s="4"/>
      <c r="AE685" s="3"/>
      <c r="AF685" s="3"/>
      <c r="AG685" s="4"/>
      <c r="AH685" s="4"/>
      <c r="AI685" s="3"/>
      <c r="AJ685" s="4"/>
      <c r="AK685" s="3"/>
      <c r="AL685" s="3"/>
      <c r="AM685" s="3"/>
      <c r="AN685" s="3"/>
      <c r="AO685" t="str">
        <f t="shared" si="21"/>
        <v/>
      </c>
    </row>
    <row r="686" spans="1:41" ht="40.5">
      <c r="A686">
        <f>COUNTIF($F$2:F686,F686)</f>
        <v>0</v>
      </c>
      <c r="B686" t="str">
        <f t="shared" si="20"/>
        <v>0</v>
      </c>
      <c r="C686" s="3"/>
      <c r="D686" s="3"/>
      <c r="E686" s="3"/>
      <c r="F686" s="3"/>
      <c r="G686" s="3"/>
      <c r="H686" s="3"/>
      <c r="I686" s="3"/>
      <c r="J686" s="4"/>
      <c r="K686" s="3" t="s">
        <v>1625</v>
      </c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 t="s">
        <v>4050</v>
      </c>
      <c r="W686" s="3" t="s">
        <v>1626</v>
      </c>
      <c r="X686" s="3" t="s">
        <v>1627</v>
      </c>
      <c r="Y686" s="3" t="s">
        <v>5333</v>
      </c>
      <c r="Z686" s="3" t="s">
        <v>6604</v>
      </c>
      <c r="AA686" s="3"/>
      <c r="AB686" s="3"/>
      <c r="AC686" s="4"/>
      <c r="AD686" s="4"/>
      <c r="AE686" s="3"/>
      <c r="AF686" s="3"/>
      <c r="AG686" s="4"/>
      <c r="AH686" s="4"/>
      <c r="AI686" s="3"/>
      <c r="AJ686" s="4"/>
      <c r="AK686" s="3"/>
      <c r="AL686" s="3"/>
      <c r="AM686" s="3"/>
      <c r="AN686" s="3"/>
      <c r="AO686" t="str">
        <f t="shared" si="21"/>
        <v/>
      </c>
    </row>
    <row r="687" spans="1:41" ht="54">
      <c r="A687">
        <f>COUNTIF($F$2:F687,F687)</f>
        <v>0</v>
      </c>
      <c r="B687" t="str">
        <f t="shared" si="20"/>
        <v>0</v>
      </c>
      <c r="C687" s="3"/>
      <c r="D687" s="3"/>
      <c r="E687" s="3"/>
      <c r="F687" s="3"/>
      <c r="G687" s="3"/>
      <c r="H687" s="3"/>
      <c r="I687" s="3"/>
      <c r="J687" s="4"/>
      <c r="K687" s="3" t="s">
        <v>1628</v>
      </c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 t="s">
        <v>4051</v>
      </c>
      <c r="W687" s="3" t="s">
        <v>1629</v>
      </c>
      <c r="X687" s="3" t="s">
        <v>1630</v>
      </c>
      <c r="Y687" s="3" t="s">
        <v>5334</v>
      </c>
      <c r="Z687" s="3" t="s">
        <v>6605</v>
      </c>
      <c r="AA687" s="3"/>
      <c r="AB687" s="3"/>
      <c r="AC687" s="4"/>
      <c r="AD687" s="4"/>
      <c r="AE687" s="3"/>
      <c r="AF687" s="3"/>
      <c r="AG687" s="4"/>
      <c r="AH687" s="4"/>
      <c r="AI687" s="3"/>
      <c r="AJ687" s="4"/>
      <c r="AK687" s="3"/>
      <c r="AL687" s="3"/>
      <c r="AM687" s="3"/>
      <c r="AN687" s="3"/>
      <c r="AO687" t="str">
        <f t="shared" si="21"/>
        <v/>
      </c>
    </row>
    <row r="688" spans="1:41" ht="40.5">
      <c r="A688">
        <f>COUNTIF($F$2:F688,F688)</f>
        <v>0</v>
      </c>
      <c r="B688" t="str">
        <f t="shared" si="20"/>
        <v>0</v>
      </c>
      <c r="C688" s="3"/>
      <c r="D688" s="3"/>
      <c r="E688" s="3"/>
      <c r="F688" s="3"/>
      <c r="G688" s="3"/>
      <c r="H688" s="3"/>
      <c r="I688" s="3"/>
      <c r="J688" s="4"/>
      <c r="K688" s="3" t="s">
        <v>1631</v>
      </c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 t="s">
        <v>4052</v>
      </c>
      <c r="W688" s="3" t="s">
        <v>1632</v>
      </c>
      <c r="X688" s="3" t="s">
        <v>1633</v>
      </c>
      <c r="Y688" s="3" t="s">
        <v>5335</v>
      </c>
      <c r="Z688" s="3" t="s">
        <v>6606</v>
      </c>
      <c r="AA688" s="3"/>
      <c r="AB688" s="3"/>
      <c r="AC688" s="4"/>
      <c r="AD688" s="4"/>
      <c r="AE688" s="3"/>
      <c r="AF688" s="3"/>
      <c r="AG688" s="4"/>
      <c r="AH688" s="4"/>
      <c r="AI688" s="3"/>
      <c r="AJ688" s="4"/>
      <c r="AK688" s="3"/>
      <c r="AL688" s="3"/>
      <c r="AM688" s="3"/>
      <c r="AN688" s="3"/>
      <c r="AO688" t="str">
        <f t="shared" si="21"/>
        <v/>
      </c>
    </row>
    <row r="689" spans="1:41" ht="40.5">
      <c r="A689">
        <f>COUNTIF($F$2:F689,F689)</f>
        <v>0</v>
      </c>
      <c r="B689" t="str">
        <f t="shared" si="20"/>
        <v>0</v>
      </c>
      <c r="C689" s="3"/>
      <c r="D689" s="3"/>
      <c r="E689" s="3"/>
      <c r="F689" s="3"/>
      <c r="G689" s="3"/>
      <c r="H689" s="3"/>
      <c r="I689" s="3"/>
      <c r="J689" s="4"/>
      <c r="K689" s="3" t="s">
        <v>1634</v>
      </c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 t="s">
        <v>4053</v>
      </c>
      <c r="W689" s="3" t="s">
        <v>1635</v>
      </c>
      <c r="X689" s="3" t="s">
        <v>1636</v>
      </c>
      <c r="Y689" s="3" t="s">
        <v>5336</v>
      </c>
      <c r="Z689" s="3" t="s">
        <v>6607</v>
      </c>
      <c r="AA689" s="3"/>
      <c r="AB689" s="3"/>
      <c r="AC689" s="4"/>
      <c r="AD689" s="4"/>
      <c r="AE689" s="3"/>
      <c r="AF689" s="3"/>
      <c r="AG689" s="4"/>
      <c r="AH689" s="4"/>
      <c r="AI689" s="3"/>
      <c r="AJ689" s="4"/>
      <c r="AK689" s="3"/>
      <c r="AL689" s="3"/>
      <c r="AM689" s="3"/>
      <c r="AN689" s="3"/>
      <c r="AO689" t="str">
        <f t="shared" si="21"/>
        <v/>
      </c>
    </row>
    <row r="690" spans="1:41" ht="40.5">
      <c r="A690">
        <f>COUNTIF($F$2:F690,F690)</f>
        <v>0</v>
      </c>
      <c r="B690" t="str">
        <f t="shared" si="20"/>
        <v>0</v>
      </c>
      <c r="C690" s="3"/>
      <c r="D690" s="3"/>
      <c r="E690" s="3"/>
      <c r="F690" s="3"/>
      <c r="G690" s="3"/>
      <c r="H690" s="3"/>
      <c r="I690" s="3"/>
      <c r="J690" s="4"/>
      <c r="K690" s="3" t="s">
        <v>1637</v>
      </c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 t="s">
        <v>4054</v>
      </c>
      <c r="W690" s="3" t="s">
        <v>1638</v>
      </c>
      <c r="X690" s="3" t="s">
        <v>1639</v>
      </c>
      <c r="Y690" s="3" t="s">
        <v>5337</v>
      </c>
      <c r="Z690" s="3" t="s">
        <v>6608</v>
      </c>
      <c r="AA690" s="3"/>
      <c r="AB690" s="3"/>
      <c r="AC690" s="4"/>
      <c r="AD690" s="4"/>
      <c r="AE690" s="3"/>
      <c r="AF690" s="3"/>
      <c r="AG690" s="4"/>
      <c r="AH690" s="4"/>
      <c r="AI690" s="3"/>
      <c r="AJ690" s="4"/>
      <c r="AK690" s="3"/>
      <c r="AL690" s="3"/>
      <c r="AM690" s="3"/>
      <c r="AN690" s="3"/>
      <c r="AO690" t="str">
        <f t="shared" si="21"/>
        <v/>
      </c>
    </row>
    <row r="691" spans="1:41" ht="40.5">
      <c r="A691">
        <f>COUNTIF($F$2:F691,F691)</f>
        <v>0</v>
      </c>
      <c r="B691" t="str">
        <f t="shared" si="20"/>
        <v>0</v>
      </c>
      <c r="C691" s="3"/>
      <c r="D691" s="3"/>
      <c r="E691" s="3"/>
      <c r="F691" s="3"/>
      <c r="G691" s="3"/>
      <c r="H691" s="3"/>
      <c r="I691" s="3"/>
      <c r="J691" s="4"/>
      <c r="K691" s="3" t="s">
        <v>1640</v>
      </c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 t="s">
        <v>4055</v>
      </c>
      <c r="W691" s="3" t="s">
        <v>1641</v>
      </c>
      <c r="X691" s="3" t="s">
        <v>1642</v>
      </c>
      <c r="Y691" s="3" t="s">
        <v>5338</v>
      </c>
      <c r="Z691" s="3" t="s">
        <v>6609</v>
      </c>
      <c r="AA691" s="3"/>
      <c r="AB691" s="3"/>
      <c r="AC691" s="4"/>
      <c r="AD691" s="4"/>
      <c r="AE691" s="3"/>
      <c r="AF691" s="3"/>
      <c r="AG691" s="4"/>
      <c r="AH691" s="4"/>
      <c r="AI691" s="3"/>
      <c r="AJ691" s="4"/>
      <c r="AK691" s="3"/>
      <c r="AL691" s="3"/>
      <c r="AM691" s="3"/>
      <c r="AN691" s="3"/>
      <c r="AO691" t="str">
        <f t="shared" si="21"/>
        <v/>
      </c>
    </row>
    <row r="692" spans="1:41" ht="40.5">
      <c r="A692">
        <f>COUNTIF($F$2:F692,F692)</f>
        <v>0</v>
      </c>
      <c r="B692" t="str">
        <f t="shared" si="20"/>
        <v>0</v>
      </c>
      <c r="C692" s="3"/>
      <c r="D692" s="3"/>
      <c r="E692" s="3"/>
      <c r="F692" s="3"/>
      <c r="G692" s="3"/>
      <c r="H692" s="3"/>
      <c r="I692" s="3"/>
      <c r="J692" s="4"/>
      <c r="K692" s="3" t="s">
        <v>1643</v>
      </c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 t="s">
        <v>4056</v>
      </c>
      <c r="W692" s="3" t="s">
        <v>1623</v>
      </c>
      <c r="X692" s="3" t="s">
        <v>1644</v>
      </c>
      <c r="Y692" s="3" t="s">
        <v>5339</v>
      </c>
      <c r="Z692" s="3" t="s">
        <v>6610</v>
      </c>
      <c r="AA692" s="3"/>
      <c r="AB692" s="3"/>
      <c r="AC692" s="4"/>
      <c r="AD692" s="4"/>
      <c r="AE692" s="3"/>
      <c r="AF692" s="3"/>
      <c r="AG692" s="4"/>
      <c r="AH692" s="4"/>
      <c r="AI692" s="3"/>
      <c r="AJ692" s="4"/>
      <c r="AK692" s="3"/>
      <c r="AL692" s="3"/>
      <c r="AM692" s="3"/>
      <c r="AN692" s="3"/>
      <c r="AO692" t="str">
        <f t="shared" si="21"/>
        <v/>
      </c>
    </row>
    <row r="693" spans="1:41" ht="40.5">
      <c r="A693">
        <f>COUNTIF($F$2:F693,F693)</f>
        <v>0</v>
      </c>
      <c r="B693" t="str">
        <f t="shared" si="20"/>
        <v>0</v>
      </c>
      <c r="C693" s="3"/>
      <c r="D693" s="3"/>
      <c r="E693" s="3"/>
      <c r="F693" s="3"/>
      <c r="G693" s="3"/>
      <c r="H693" s="3"/>
      <c r="I693" s="3"/>
      <c r="J693" s="4"/>
      <c r="K693" s="3" t="s">
        <v>1645</v>
      </c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 t="s">
        <v>4057</v>
      </c>
      <c r="W693" s="3" t="s">
        <v>1646</v>
      </c>
      <c r="X693" s="3" t="s">
        <v>1647</v>
      </c>
      <c r="Y693" s="3" t="s">
        <v>5340</v>
      </c>
      <c r="Z693" s="3" t="s">
        <v>6611</v>
      </c>
      <c r="AA693" s="3"/>
      <c r="AB693" s="3"/>
      <c r="AC693" s="4"/>
      <c r="AD693" s="4"/>
      <c r="AE693" s="3"/>
      <c r="AF693" s="3"/>
      <c r="AG693" s="4"/>
      <c r="AH693" s="4"/>
      <c r="AI693" s="3"/>
      <c r="AJ693" s="4"/>
      <c r="AK693" s="3"/>
      <c r="AL693" s="3"/>
      <c r="AM693" s="3"/>
      <c r="AN693" s="3"/>
      <c r="AO693" t="str">
        <f t="shared" si="21"/>
        <v/>
      </c>
    </row>
    <row r="694" spans="1:41" ht="40.5">
      <c r="A694">
        <f>COUNTIF($F$2:F694,F694)</f>
        <v>0</v>
      </c>
      <c r="B694" t="str">
        <f t="shared" si="20"/>
        <v>0</v>
      </c>
      <c r="C694" s="3"/>
      <c r="D694" s="3"/>
      <c r="E694" s="3"/>
      <c r="F694" s="3"/>
      <c r="G694" s="3"/>
      <c r="H694" s="3"/>
      <c r="I694" s="3"/>
      <c r="J694" s="4"/>
      <c r="K694" s="3" t="s">
        <v>1648</v>
      </c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 t="s">
        <v>4058</v>
      </c>
      <c r="W694" s="3" t="s">
        <v>1649</v>
      </c>
      <c r="X694" s="3" t="s">
        <v>1650</v>
      </c>
      <c r="Y694" s="3" t="s">
        <v>5341</v>
      </c>
      <c r="Z694" s="3" t="s">
        <v>6612</v>
      </c>
      <c r="AA694" s="3"/>
      <c r="AB694" s="3"/>
      <c r="AC694" s="4"/>
      <c r="AD694" s="4"/>
      <c r="AE694" s="3"/>
      <c r="AF694" s="3"/>
      <c r="AG694" s="4"/>
      <c r="AH694" s="4"/>
      <c r="AI694" s="3"/>
      <c r="AJ694" s="4"/>
      <c r="AK694" s="3"/>
      <c r="AL694" s="3"/>
      <c r="AM694" s="3"/>
      <c r="AN694" s="3"/>
      <c r="AO694" t="str">
        <f t="shared" si="21"/>
        <v/>
      </c>
    </row>
    <row r="695" spans="1:41" ht="40.5">
      <c r="A695">
        <f>COUNTIF($F$2:F695,F695)</f>
        <v>0</v>
      </c>
      <c r="B695" t="str">
        <f t="shared" si="20"/>
        <v>0</v>
      </c>
      <c r="C695" s="3"/>
      <c r="D695" s="3"/>
      <c r="E695" s="3"/>
      <c r="F695" s="3"/>
      <c r="G695" s="3"/>
      <c r="H695" s="3"/>
      <c r="I695" s="3"/>
      <c r="J695" s="4"/>
      <c r="K695" s="3" t="s">
        <v>1651</v>
      </c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 t="s">
        <v>4059</v>
      </c>
      <c r="W695" s="3" t="s">
        <v>1652</v>
      </c>
      <c r="X695" s="3" t="s">
        <v>1653</v>
      </c>
      <c r="Y695" s="3" t="s">
        <v>5342</v>
      </c>
      <c r="Z695" s="3" t="s">
        <v>6613</v>
      </c>
      <c r="AA695" s="3"/>
      <c r="AB695" s="3"/>
      <c r="AC695" s="4"/>
      <c r="AD695" s="4"/>
      <c r="AE695" s="3"/>
      <c r="AF695" s="3"/>
      <c r="AG695" s="4"/>
      <c r="AH695" s="4"/>
      <c r="AI695" s="3"/>
      <c r="AJ695" s="4"/>
      <c r="AK695" s="3"/>
      <c r="AL695" s="3"/>
      <c r="AM695" s="3"/>
      <c r="AN695" s="3"/>
      <c r="AO695" t="str">
        <f t="shared" si="21"/>
        <v/>
      </c>
    </row>
    <row r="696" spans="1:41" ht="40.5">
      <c r="A696">
        <f>COUNTIF($F$2:F696,F696)</f>
        <v>0</v>
      </c>
      <c r="B696" t="str">
        <f t="shared" si="20"/>
        <v>0</v>
      </c>
      <c r="C696" s="3"/>
      <c r="D696" s="3"/>
      <c r="E696" s="3"/>
      <c r="F696" s="3"/>
      <c r="G696" s="3"/>
      <c r="H696" s="3"/>
      <c r="I696" s="3"/>
      <c r="J696" s="4"/>
      <c r="K696" s="3" t="s">
        <v>1654</v>
      </c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 t="s">
        <v>4060</v>
      </c>
      <c r="W696" s="3" t="s">
        <v>1655</v>
      </c>
      <c r="X696" s="3" t="s">
        <v>1656</v>
      </c>
      <c r="Y696" s="3" t="s">
        <v>5343</v>
      </c>
      <c r="Z696" s="3" t="s">
        <v>6614</v>
      </c>
      <c r="AA696" s="3"/>
      <c r="AB696" s="3"/>
      <c r="AC696" s="4"/>
      <c r="AD696" s="4"/>
      <c r="AE696" s="3"/>
      <c r="AF696" s="3"/>
      <c r="AG696" s="4"/>
      <c r="AH696" s="4"/>
      <c r="AI696" s="3"/>
      <c r="AJ696" s="4"/>
      <c r="AK696" s="3"/>
      <c r="AL696" s="3"/>
      <c r="AM696" s="3"/>
      <c r="AN696" s="3"/>
      <c r="AO696" t="str">
        <f t="shared" si="21"/>
        <v/>
      </c>
    </row>
    <row r="697" spans="1:41" ht="40.5">
      <c r="A697">
        <f>COUNTIF($F$2:F697,F697)</f>
        <v>0</v>
      </c>
      <c r="B697" t="str">
        <f t="shared" si="20"/>
        <v>0</v>
      </c>
      <c r="C697" s="3"/>
      <c r="D697" s="3"/>
      <c r="E697" s="3"/>
      <c r="F697" s="3"/>
      <c r="G697" s="3"/>
      <c r="H697" s="3"/>
      <c r="I697" s="3"/>
      <c r="J697" s="4"/>
      <c r="K697" s="3" t="s">
        <v>1657</v>
      </c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 t="s">
        <v>4061</v>
      </c>
      <c r="W697" s="3" t="s">
        <v>1658</v>
      </c>
      <c r="X697" s="3" t="s">
        <v>1659</v>
      </c>
      <c r="Y697" s="3" t="s">
        <v>5344</v>
      </c>
      <c r="Z697" s="3" t="s">
        <v>6615</v>
      </c>
      <c r="AA697" s="3"/>
      <c r="AB697" s="3"/>
      <c r="AC697" s="4"/>
      <c r="AD697" s="4"/>
      <c r="AE697" s="3"/>
      <c r="AF697" s="3"/>
      <c r="AG697" s="4"/>
      <c r="AH697" s="4"/>
      <c r="AI697" s="3"/>
      <c r="AJ697" s="4"/>
      <c r="AK697" s="3"/>
      <c r="AL697" s="3"/>
      <c r="AM697" s="3"/>
      <c r="AN697" s="3"/>
      <c r="AO697" t="str">
        <f t="shared" si="21"/>
        <v/>
      </c>
    </row>
    <row r="698" spans="1:41" ht="40.5">
      <c r="A698">
        <f>COUNTIF($F$2:F698,F698)</f>
        <v>0</v>
      </c>
      <c r="B698" t="str">
        <f t="shared" si="20"/>
        <v>0</v>
      </c>
      <c r="C698" s="3"/>
      <c r="D698" s="3"/>
      <c r="E698" s="3"/>
      <c r="F698" s="3"/>
      <c r="G698" s="3"/>
      <c r="H698" s="3"/>
      <c r="I698" s="3"/>
      <c r="J698" s="4"/>
      <c r="K698" s="3" t="s">
        <v>1660</v>
      </c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 t="s">
        <v>4062</v>
      </c>
      <c r="W698" s="3" t="s">
        <v>1661</v>
      </c>
      <c r="X698" s="3" t="s">
        <v>1662</v>
      </c>
      <c r="Y698" s="3" t="s">
        <v>5345</v>
      </c>
      <c r="Z698" s="3" t="s">
        <v>6616</v>
      </c>
      <c r="AA698" s="3"/>
      <c r="AB698" s="3"/>
      <c r="AC698" s="4"/>
      <c r="AD698" s="4"/>
      <c r="AE698" s="3"/>
      <c r="AF698" s="3"/>
      <c r="AG698" s="4"/>
      <c r="AH698" s="4"/>
      <c r="AI698" s="3"/>
      <c r="AJ698" s="4"/>
      <c r="AK698" s="3"/>
      <c r="AL698" s="3"/>
      <c r="AM698" s="3"/>
      <c r="AN698" s="3"/>
      <c r="AO698" t="str">
        <f t="shared" si="21"/>
        <v/>
      </c>
    </row>
    <row r="699" spans="1:41" ht="40.5">
      <c r="A699">
        <f>COUNTIF($F$2:F699,F699)</f>
        <v>0</v>
      </c>
      <c r="B699" t="str">
        <f t="shared" si="20"/>
        <v>0</v>
      </c>
      <c r="C699" s="3"/>
      <c r="D699" s="3"/>
      <c r="E699" s="3"/>
      <c r="F699" s="3"/>
      <c r="G699" s="3"/>
      <c r="H699" s="3"/>
      <c r="I699" s="3"/>
      <c r="J699" s="4"/>
      <c r="K699" s="3" t="s">
        <v>1663</v>
      </c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 t="s">
        <v>4063</v>
      </c>
      <c r="W699" s="3" t="s">
        <v>1664</v>
      </c>
      <c r="X699" s="3" t="s">
        <v>1665</v>
      </c>
      <c r="Y699" s="3" t="s">
        <v>5346</v>
      </c>
      <c r="Z699" s="3" t="s">
        <v>6617</v>
      </c>
      <c r="AA699" s="3"/>
      <c r="AB699" s="3"/>
      <c r="AC699" s="4"/>
      <c r="AD699" s="4"/>
      <c r="AE699" s="3"/>
      <c r="AF699" s="3"/>
      <c r="AG699" s="4"/>
      <c r="AH699" s="4"/>
      <c r="AI699" s="3"/>
      <c r="AJ699" s="4"/>
      <c r="AK699" s="3"/>
      <c r="AL699" s="3"/>
      <c r="AM699" s="3"/>
      <c r="AN699" s="3"/>
      <c r="AO699" t="str">
        <f t="shared" si="21"/>
        <v/>
      </c>
    </row>
    <row r="700" spans="1:41" ht="40.5">
      <c r="A700">
        <f>COUNTIF($F$2:F700,F700)</f>
        <v>0</v>
      </c>
      <c r="B700" t="str">
        <f t="shared" si="20"/>
        <v>0</v>
      </c>
      <c r="C700" s="3"/>
      <c r="D700" s="3"/>
      <c r="E700" s="3"/>
      <c r="F700" s="3"/>
      <c r="G700" s="3"/>
      <c r="H700" s="3"/>
      <c r="I700" s="3"/>
      <c r="J700" s="4"/>
      <c r="K700" s="3" t="s">
        <v>3259</v>
      </c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 t="s">
        <v>4064</v>
      </c>
      <c r="W700" s="3" t="s">
        <v>1635</v>
      </c>
      <c r="X700" s="3" t="s">
        <v>3260</v>
      </c>
      <c r="Y700" s="3" t="s">
        <v>5347</v>
      </c>
      <c r="Z700" s="3" t="s">
        <v>6618</v>
      </c>
      <c r="AA700" s="3"/>
      <c r="AB700" s="3"/>
      <c r="AC700" s="4"/>
      <c r="AD700" s="4"/>
      <c r="AE700" s="3"/>
      <c r="AF700" s="3"/>
      <c r="AG700" s="4"/>
      <c r="AH700" s="4"/>
      <c r="AI700" s="3"/>
      <c r="AJ700" s="4"/>
      <c r="AK700" s="3"/>
      <c r="AL700" s="3"/>
      <c r="AM700" s="3"/>
      <c r="AN700" s="3"/>
      <c r="AO700" t="str">
        <f t="shared" si="21"/>
        <v/>
      </c>
    </row>
    <row r="701" spans="1:41" ht="40.5">
      <c r="A701">
        <f>COUNTIF($F$2:F701,F701)</f>
        <v>0</v>
      </c>
      <c r="B701" t="str">
        <f t="shared" si="20"/>
        <v>0</v>
      </c>
      <c r="C701" s="3"/>
      <c r="D701" s="3"/>
      <c r="E701" s="3"/>
      <c r="F701" s="3"/>
      <c r="G701" s="3"/>
      <c r="H701" s="3"/>
      <c r="I701" s="3"/>
      <c r="J701" s="4"/>
      <c r="K701" s="3" t="s">
        <v>3349</v>
      </c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 t="s">
        <v>4065</v>
      </c>
      <c r="W701" s="3" t="s">
        <v>4645</v>
      </c>
      <c r="X701" s="3" t="s">
        <v>7270</v>
      </c>
      <c r="Y701" s="3" t="s">
        <v>5348</v>
      </c>
      <c r="Z701" s="3" t="s">
        <v>6619</v>
      </c>
      <c r="AA701" s="3"/>
      <c r="AB701" s="3"/>
      <c r="AC701" s="4"/>
      <c r="AD701" s="4"/>
      <c r="AE701" s="3"/>
      <c r="AF701" s="3"/>
      <c r="AG701" s="4"/>
      <c r="AH701" s="4"/>
      <c r="AI701" s="3"/>
      <c r="AJ701" s="4"/>
      <c r="AK701" s="3"/>
      <c r="AL701" s="3"/>
      <c r="AM701" s="3"/>
      <c r="AN701" s="3"/>
      <c r="AO701" t="str">
        <f t="shared" si="21"/>
        <v/>
      </c>
    </row>
    <row r="702" spans="1:41" ht="40.5">
      <c r="A702">
        <f>COUNTIF($F$2:F702,F702)</f>
        <v>0</v>
      </c>
      <c r="B702" t="str">
        <f t="shared" si="20"/>
        <v>0</v>
      </c>
      <c r="C702" s="3"/>
      <c r="D702" s="3"/>
      <c r="E702" s="3"/>
      <c r="F702" s="3"/>
      <c r="G702" s="3"/>
      <c r="H702" s="3"/>
      <c r="I702" s="3"/>
      <c r="J702" s="4"/>
      <c r="K702" s="3" t="s">
        <v>1666</v>
      </c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 t="s">
        <v>4066</v>
      </c>
      <c r="W702" s="3" t="s">
        <v>1623</v>
      </c>
      <c r="X702" s="3" t="s">
        <v>1667</v>
      </c>
      <c r="Y702" s="3" t="s">
        <v>5349</v>
      </c>
      <c r="Z702" s="3" t="s">
        <v>6620</v>
      </c>
      <c r="AA702" s="3"/>
      <c r="AB702" s="3"/>
      <c r="AC702" s="4"/>
      <c r="AD702" s="4"/>
      <c r="AE702" s="3"/>
      <c r="AF702" s="3"/>
      <c r="AG702" s="4"/>
      <c r="AH702" s="4"/>
      <c r="AI702" s="3"/>
      <c r="AJ702" s="4"/>
      <c r="AK702" s="3"/>
      <c r="AL702" s="3"/>
      <c r="AM702" s="3"/>
      <c r="AN702" s="3"/>
      <c r="AO702" t="str">
        <f t="shared" si="21"/>
        <v/>
      </c>
    </row>
    <row r="703" spans="1:41" ht="40.5">
      <c r="A703">
        <f>COUNTIF($F$2:F703,F703)</f>
        <v>0</v>
      </c>
      <c r="B703" t="str">
        <f t="shared" si="20"/>
        <v>0</v>
      </c>
      <c r="C703" s="3"/>
      <c r="D703" s="3"/>
      <c r="E703" s="3"/>
      <c r="F703" s="3"/>
      <c r="G703" s="3"/>
      <c r="H703" s="3"/>
      <c r="I703" s="3"/>
      <c r="J703" s="4"/>
      <c r="K703" s="3" t="s">
        <v>1668</v>
      </c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 t="s">
        <v>4067</v>
      </c>
      <c r="W703" s="3" t="s">
        <v>1669</v>
      </c>
      <c r="X703" s="3" t="s">
        <v>1670</v>
      </c>
      <c r="Y703" s="3" t="s">
        <v>5350</v>
      </c>
      <c r="Z703" s="3" t="s">
        <v>6621</v>
      </c>
      <c r="AA703" s="3"/>
      <c r="AB703" s="3"/>
      <c r="AC703" s="4"/>
      <c r="AD703" s="4"/>
      <c r="AE703" s="3"/>
      <c r="AF703" s="3"/>
      <c r="AG703" s="4"/>
      <c r="AH703" s="4"/>
      <c r="AI703" s="3"/>
      <c r="AJ703" s="4"/>
      <c r="AK703" s="3"/>
      <c r="AL703" s="3"/>
      <c r="AM703" s="3"/>
      <c r="AN703" s="3"/>
      <c r="AO703" t="str">
        <f t="shared" si="21"/>
        <v/>
      </c>
    </row>
    <row r="704" spans="1:41" ht="27">
      <c r="A704">
        <f>COUNTIF($F$2:F704,F704)</f>
        <v>0</v>
      </c>
      <c r="B704" t="str">
        <f t="shared" si="20"/>
        <v>0</v>
      </c>
      <c r="C704" s="3"/>
      <c r="D704" s="3"/>
      <c r="E704" s="3"/>
      <c r="F704" s="3"/>
      <c r="G704" s="3"/>
      <c r="H704" s="3"/>
      <c r="I704" s="3"/>
      <c r="J704" s="4"/>
      <c r="K704" s="3" t="s">
        <v>1671</v>
      </c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 t="s">
        <v>4068</v>
      </c>
      <c r="W704" s="3" t="s">
        <v>1623</v>
      </c>
      <c r="X704" s="3" t="s">
        <v>1672</v>
      </c>
      <c r="Y704" s="3" t="s">
        <v>5351</v>
      </c>
      <c r="Z704" s="3" t="s">
        <v>6622</v>
      </c>
      <c r="AA704" s="3"/>
      <c r="AB704" s="3"/>
      <c r="AC704" s="4"/>
      <c r="AD704" s="4"/>
      <c r="AE704" s="3"/>
      <c r="AF704" s="3"/>
      <c r="AG704" s="4"/>
      <c r="AH704" s="4"/>
      <c r="AI704" s="3"/>
      <c r="AJ704" s="4"/>
      <c r="AK704" s="3"/>
      <c r="AL704" s="3"/>
      <c r="AM704" s="3"/>
      <c r="AN704" s="3"/>
      <c r="AO704" t="str">
        <f t="shared" si="21"/>
        <v/>
      </c>
    </row>
    <row r="705" spans="1:41" ht="40.5">
      <c r="A705">
        <f>COUNTIF($F$2:F705,F705)</f>
        <v>0</v>
      </c>
      <c r="B705" t="str">
        <f t="shared" ref="B705:B768" si="22">F705&amp;A705</f>
        <v>0</v>
      </c>
      <c r="C705" s="3"/>
      <c r="D705" s="3"/>
      <c r="E705" s="3"/>
      <c r="F705" s="3"/>
      <c r="G705" s="3"/>
      <c r="H705" s="3"/>
      <c r="I705" s="3"/>
      <c r="J705" s="4"/>
      <c r="K705" s="3" t="s">
        <v>1673</v>
      </c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 t="s">
        <v>4069</v>
      </c>
      <c r="W705" s="3" t="s">
        <v>1623</v>
      </c>
      <c r="X705" s="3" t="s">
        <v>7271</v>
      </c>
      <c r="Y705" s="3" t="s">
        <v>5352</v>
      </c>
      <c r="Z705" s="3" t="s">
        <v>6623</v>
      </c>
      <c r="AA705" s="3"/>
      <c r="AB705" s="3"/>
      <c r="AC705" s="4"/>
      <c r="AD705" s="4"/>
      <c r="AE705" s="3"/>
      <c r="AF705" s="3"/>
      <c r="AG705" s="4"/>
      <c r="AH705" s="4"/>
      <c r="AI705" s="3"/>
      <c r="AJ705" s="4"/>
      <c r="AK705" s="3"/>
      <c r="AL705" s="3"/>
      <c r="AM705" s="3"/>
      <c r="AN705" s="3"/>
      <c r="AO705" t="str">
        <f t="shared" ref="AO705:AO768" si="23">PHONETIC(L705)</f>
        <v/>
      </c>
    </row>
    <row r="706" spans="1:41" ht="40.5">
      <c r="A706">
        <f>COUNTIF($F$2:F706,F706)</f>
        <v>0</v>
      </c>
      <c r="B706" t="str">
        <f t="shared" si="22"/>
        <v>0</v>
      </c>
      <c r="C706" s="3"/>
      <c r="D706" s="3"/>
      <c r="E706" s="3"/>
      <c r="F706" s="3"/>
      <c r="G706" s="3"/>
      <c r="H706" s="3"/>
      <c r="I706" s="3"/>
      <c r="J706" s="4"/>
      <c r="K706" s="3" t="s">
        <v>1674</v>
      </c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 t="s">
        <v>4070</v>
      </c>
      <c r="W706" s="3" t="s">
        <v>1623</v>
      </c>
      <c r="X706" s="3" t="s">
        <v>1675</v>
      </c>
      <c r="Y706" s="3" t="s">
        <v>5353</v>
      </c>
      <c r="Z706" s="3" t="s">
        <v>6624</v>
      </c>
      <c r="AA706" s="3"/>
      <c r="AB706" s="3"/>
      <c r="AC706" s="4"/>
      <c r="AD706" s="4"/>
      <c r="AE706" s="3"/>
      <c r="AF706" s="3"/>
      <c r="AG706" s="4"/>
      <c r="AH706" s="4"/>
      <c r="AI706" s="3"/>
      <c r="AJ706" s="4"/>
      <c r="AK706" s="3"/>
      <c r="AL706" s="3"/>
      <c r="AM706" s="3"/>
      <c r="AN706" s="3"/>
      <c r="AO706" t="str">
        <f t="shared" si="23"/>
        <v/>
      </c>
    </row>
    <row r="707" spans="1:41" ht="27">
      <c r="A707">
        <f>COUNTIF($F$2:F707,F707)</f>
        <v>0</v>
      </c>
      <c r="B707" t="str">
        <f t="shared" si="22"/>
        <v>0</v>
      </c>
      <c r="C707" s="3"/>
      <c r="D707" s="3"/>
      <c r="E707" s="3"/>
      <c r="F707" s="3"/>
      <c r="G707" s="3"/>
      <c r="H707" s="3"/>
      <c r="I707" s="3"/>
      <c r="J707" s="4"/>
      <c r="K707" s="3" t="s">
        <v>1676</v>
      </c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 t="s">
        <v>4071</v>
      </c>
      <c r="W707" s="3" t="s">
        <v>1677</v>
      </c>
      <c r="X707" s="3" t="s">
        <v>1678</v>
      </c>
      <c r="Y707" s="3" t="s">
        <v>5354</v>
      </c>
      <c r="Z707" s="3" t="s">
        <v>6625</v>
      </c>
      <c r="AA707" s="3"/>
      <c r="AB707" s="3"/>
      <c r="AC707" s="4"/>
      <c r="AD707" s="4"/>
      <c r="AE707" s="3"/>
      <c r="AF707" s="3"/>
      <c r="AG707" s="4"/>
      <c r="AH707" s="4"/>
      <c r="AI707" s="3"/>
      <c r="AJ707" s="4"/>
      <c r="AK707" s="3"/>
      <c r="AL707" s="3"/>
      <c r="AM707" s="3"/>
      <c r="AN707" s="3"/>
      <c r="AO707" t="str">
        <f t="shared" si="23"/>
        <v/>
      </c>
    </row>
    <row r="708" spans="1:41" ht="27">
      <c r="A708">
        <f>COUNTIF($F$2:F708,F708)</f>
        <v>0</v>
      </c>
      <c r="B708" t="str">
        <f t="shared" si="22"/>
        <v>0</v>
      </c>
      <c r="C708" s="3"/>
      <c r="D708" s="3"/>
      <c r="E708" s="3"/>
      <c r="F708" s="3"/>
      <c r="G708" s="3"/>
      <c r="H708" s="3"/>
      <c r="I708" s="3"/>
      <c r="J708" s="4"/>
      <c r="K708" s="3" t="s">
        <v>1679</v>
      </c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 t="s">
        <v>4072</v>
      </c>
      <c r="W708" s="3" t="s">
        <v>1626</v>
      </c>
      <c r="X708" s="3" t="s">
        <v>3173</v>
      </c>
      <c r="Y708" s="3" t="s">
        <v>5355</v>
      </c>
      <c r="Z708" s="3" t="s">
        <v>6626</v>
      </c>
      <c r="AA708" s="3"/>
      <c r="AB708" s="3"/>
      <c r="AC708" s="4"/>
      <c r="AD708" s="4"/>
      <c r="AE708" s="3"/>
      <c r="AF708" s="3"/>
      <c r="AG708" s="4"/>
      <c r="AH708" s="4"/>
      <c r="AI708" s="3"/>
      <c r="AJ708" s="4"/>
      <c r="AK708" s="3"/>
      <c r="AL708" s="3"/>
      <c r="AM708" s="3"/>
      <c r="AN708" s="3"/>
      <c r="AO708" t="str">
        <f t="shared" si="23"/>
        <v/>
      </c>
    </row>
    <row r="709" spans="1:41" ht="54">
      <c r="A709">
        <f>COUNTIF($F$2:F709,F709)</f>
        <v>0</v>
      </c>
      <c r="B709" t="str">
        <f t="shared" si="22"/>
        <v>0</v>
      </c>
      <c r="C709" s="3"/>
      <c r="D709" s="3"/>
      <c r="E709" s="3"/>
      <c r="F709" s="3"/>
      <c r="G709" s="3"/>
      <c r="H709" s="3"/>
      <c r="I709" s="3"/>
      <c r="J709" s="4"/>
      <c r="K709" s="3" t="s">
        <v>1681</v>
      </c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 t="s">
        <v>4073</v>
      </c>
      <c r="W709" s="3" t="s">
        <v>4646</v>
      </c>
      <c r="X709" s="3" t="s">
        <v>1682</v>
      </c>
      <c r="Y709" s="3" t="s">
        <v>5356</v>
      </c>
      <c r="Z709" s="3" t="s">
        <v>6627</v>
      </c>
      <c r="AA709" s="3"/>
      <c r="AB709" s="3"/>
      <c r="AC709" s="4"/>
      <c r="AD709" s="4"/>
      <c r="AE709" s="3"/>
      <c r="AF709" s="3"/>
      <c r="AG709" s="4"/>
      <c r="AH709" s="4"/>
      <c r="AI709" s="3"/>
      <c r="AJ709" s="4"/>
      <c r="AK709" s="3"/>
      <c r="AL709" s="3"/>
      <c r="AM709" s="3"/>
      <c r="AN709" s="3"/>
      <c r="AO709" t="str">
        <f t="shared" si="23"/>
        <v/>
      </c>
    </row>
    <row r="710" spans="1:41" ht="40.5">
      <c r="A710">
        <f>COUNTIF($F$2:F710,F710)</f>
        <v>0</v>
      </c>
      <c r="B710" t="str">
        <f t="shared" si="22"/>
        <v>0</v>
      </c>
      <c r="C710" s="3"/>
      <c r="D710" s="3"/>
      <c r="E710" s="3"/>
      <c r="F710" s="3"/>
      <c r="G710" s="3"/>
      <c r="H710" s="3"/>
      <c r="I710" s="3"/>
      <c r="J710" s="4"/>
      <c r="K710" s="3" t="s">
        <v>1683</v>
      </c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 t="s">
        <v>4074</v>
      </c>
      <c r="W710" s="3" t="s">
        <v>1684</v>
      </c>
      <c r="X710" s="3" t="s">
        <v>1685</v>
      </c>
      <c r="Y710" s="3" t="s">
        <v>5357</v>
      </c>
      <c r="Z710" s="3" t="s">
        <v>6628</v>
      </c>
      <c r="AA710" s="3"/>
      <c r="AB710" s="3"/>
      <c r="AC710" s="4"/>
      <c r="AD710" s="4"/>
      <c r="AE710" s="3"/>
      <c r="AF710" s="3"/>
      <c r="AG710" s="4"/>
      <c r="AH710" s="4"/>
      <c r="AI710" s="3"/>
      <c r="AJ710" s="4"/>
      <c r="AK710" s="3"/>
      <c r="AL710" s="3"/>
      <c r="AM710" s="3"/>
      <c r="AN710" s="3"/>
      <c r="AO710" t="str">
        <f t="shared" si="23"/>
        <v/>
      </c>
    </row>
    <row r="711" spans="1:41" ht="40.5">
      <c r="A711">
        <f>COUNTIF($F$2:F711,F711)</f>
        <v>0</v>
      </c>
      <c r="B711" t="str">
        <f t="shared" si="22"/>
        <v>0</v>
      </c>
      <c r="C711" s="3"/>
      <c r="D711" s="3"/>
      <c r="E711" s="3"/>
      <c r="F711" s="3"/>
      <c r="G711" s="3"/>
      <c r="H711" s="3"/>
      <c r="I711" s="3"/>
      <c r="J711" s="4"/>
      <c r="K711" s="3" t="s">
        <v>1686</v>
      </c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 t="s">
        <v>4075</v>
      </c>
      <c r="W711" s="3" t="s">
        <v>1687</v>
      </c>
      <c r="X711" s="3" t="s">
        <v>1688</v>
      </c>
      <c r="Y711" s="3" t="s">
        <v>5358</v>
      </c>
      <c r="Z711" s="3" t="s">
        <v>6629</v>
      </c>
      <c r="AA711" s="3"/>
      <c r="AB711" s="3"/>
      <c r="AC711" s="4"/>
      <c r="AD711" s="4"/>
      <c r="AE711" s="3"/>
      <c r="AF711" s="3"/>
      <c r="AG711" s="4"/>
      <c r="AH711" s="4"/>
      <c r="AI711" s="3"/>
      <c r="AJ711" s="4"/>
      <c r="AK711" s="3"/>
      <c r="AL711" s="3"/>
      <c r="AM711" s="3"/>
      <c r="AN711" s="3"/>
      <c r="AO711" t="str">
        <f t="shared" si="23"/>
        <v/>
      </c>
    </row>
    <row r="712" spans="1:41" ht="40.5">
      <c r="A712">
        <f>COUNTIF($F$2:F712,F712)</f>
        <v>0</v>
      </c>
      <c r="B712" t="str">
        <f t="shared" si="22"/>
        <v>0</v>
      </c>
      <c r="C712" s="3"/>
      <c r="D712" s="3"/>
      <c r="E712" s="3"/>
      <c r="F712" s="3"/>
      <c r="G712" s="3"/>
      <c r="H712" s="3"/>
      <c r="I712" s="3"/>
      <c r="J712" s="4"/>
      <c r="K712" s="3" t="s">
        <v>1689</v>
      </c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 t="s">
        <v>4076</v>
      </c>
      <c r="W712" s="3" t="s">
        <v>1687</v>
      </c>
      <c r="X712" s="3" t="s">
        <v>1690</v>
      </c>
      <c r="Y712" s="3" t="s">
        <v>5359</v>
      </c>
      <c r="Z712" s="3" t="s">
        <v>6630</v>
      </c>
      <c r="AA712" s="3"/>
      <c r="AB712" s="3"/>
      <c r="AC712" s="4"/>
      <c r="AD712" s="4"/>
      <c r="AE712" s="3"/>
      <c r="AF712" s="3"/>
      <c r="AG712" s="4"/>
      <c r="AH712" s="4"/>
      <c r="AI712" s="3"/>
      <c r="AJ712" s="4"/>
      <c r="AK712" s="3"/>
      <c r="AL712" s="3"/>
      <c r="AM712" s="3"/>
      <c r="AN712" s="3"/>
      <c r="AO712" t="str">
        <f t="shared" si="23"/>
        <v/>
      </c>
    </row>
    <row r="713" spans="1:41" ht="40.5">
      <c r="A713">
        <f>COUNTIF($F$2:F713,F713)</f>
        <v>0</v>
      </c>
      <c r="B713" t="str">
        <f t="shared" si="22"/>
        <v>0</v>
      </c>
      <c r="C713" s="3"/>
      <c r="D713" s="3"/>
      <c r="E713" s="3"/>
      <c r="F713" s="3"/>
      <c r="G713" s="3"/>
      <c r="H713" s="3"/>
      <c r="I713" s="3"/>
      <c r="J713" s="4"/>
      <c r="K713" s="3" t="s">
        <v>1691</v>
      </c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 t="s">
        <v>4077</v>
      </c>
      <c r="W713" s="3" t="s">
        <v>1692</v>
      </c>
      <c r="X713" s="3" t="s">
        <v>1693</v>
      </c>
      <c r="Y713" s="3" t="s">
        <v>5360</v>
      </c>
      <c r="Z713" s="3" t="s">
        <v>6631</v>
      </c>
      <c r="AA713" s="3"/>
      <c r="AB713" s="3"/>
      <c r="AC713" s="4"/>
      <c r="AD713" s="4"/>
      <c r="AE713" s="3"/>
      <c r="AF713" s="3"/>
      <c r="AG713" s="4"/>
      <c r="AH713" s="4"/>
      <c r="AI713" s="3"/>
      <c r="AJ713" s="4"/>
      <c r="AK713" s="3"/>
      <c r="AL713" s="3"/>
      <c r="AM713" s="3"/>
      <c r="AN713" s="3"/>
      <c r="AO713" t="str">
        <f t="shared" si="23"/>
        <v/>
      </c>
    </row>
    <row r="714" spans="1:41" ht="40.5">
      <c r="A714">
        <f>COUNTIF($F$2:F714,F714)</f>
        <v>0</v>
      </c>
      <c r="B714" t="str">
        <f t="shared" si="22"/>
        <v>0</v>
      </c>
      <c r="C714" s="3"/>
      <c r="D714" s="3"/>
      <c r="E714" s="3"/>
      <c r="F714" s="3"/>
      <c r="G714" s="3"/>
      <c r="H714" s="3"/>
      <c r="I714" s="3"/>
      <c r="J714" s="4"/>
      <c r="K714" s="3" t="s">
        <v>1694</v>
      </c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 t="s">
        <v>4078</v>
      </c>
      <c r="W714" s="3" t="s">
        <v>1695</v>
      </c>
      <c r="X714" s="3" t="s">
        <v>1696</v>
      </c>
      <c r="Y714" s="3" t="s">
        <v>5361</v>
      </c>
      <c r="Z714" s="3" t="s">
        <v>6632</v>
      </c>
      <c r="AA714" s="3"/>
      <c r="AB714" s="3"/>
      <c r="AC714" s="4"/>
      <c r="AD714" s="4"/>
      <c r="AE714" s="3"/>
      <c r="AF714" s="3"/>
      <c r="AG714" s="4"/>
      <c r="AH714" s="4"/>
      <c r="AI714" s="3"/>
      <c r="AJ714" s="4"/>
      <c r="AK714" s="3"/>
      <c r="AL714" s="3"/>
      <c r="AM714" s="3"/>
      <c r="AN714" s="3"/>
      <c r="AO714" t="str">
        <f t="shared" si="23"/>
        <v/>
      </c>
    </row>
    <row r="715" spans="1:41" ht="54">
      <c r="A715">
        <f>COUNTIF($F$2:F715,F715)</f>
        <v>0</v>
      </c>
      <c r="B715" t="str">
        <f t="shared" si="22"/>
        <v>0</v>
      </c>
      <c r="C715" s="3"/>
      <c r="D715" s="3"/>
      <c r="E715" s="3"/>
      <c r="F715" s="3"/>
      <c r="G715" s="3"/>
      <c r="H715" s="3"/>
      <c r="I715" s="3"/>
      <c r="J715" s="4"/>
      <c r="K715" s="3" t="s">
        <v>1697</v>
      </c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 t="s">
        <v>4079</v>
      </c>
      <c r="W715" s="3" t="s">
        <v>1698</v>
      </c>
      <c r="X715" s="3" t="s">
        <v>1699</v>
      </c>
      <c r="Y715" s="3" t="s">
        <v>5362</v>
      </c>
      <c r="Z715" s="3" t="s">
        <v>6633</v>
      </c>
      <c r="AA715" s="3"/>
      <c r="AB715" s="3"/>
      <c r="AC715" s="4"/>
      <c r="AD715" s="4"/>
      <c r="AE715" s="3"/>
      <c r="AF715" s="3"/>
      <c r="AG715" s="4"/>
      <c r="AH715" s="4"/>
      <c r="AI715" s="3"/>
      <c r="AJ715" s="4"/>
      <c r="AK715" s="3"/>
      <c r="AL715" s="3"/>
      <c r="AM715" s="3"/>
      <c r="AN715" s="3"/>
      <c r="AO715" t="str">
        <f t="shared" si="23"/>
        <v/>
      </c>
    </row>
    <row r="716" spans="1:41" ht="40.5">
      <c r="A716">
        <f>COUNTIF($F$2:F716,F716)</f>
        <v>0</v>
      </c>
      <c r="B716" t="str">
        <f t="shared" si="22"/>
        <v>0</v>
      </c>
      <c r="C716" s="3"/>
      <c r="D716" s="3"/>
      <c r="E716" s="3"/>
      <c r="F716" s="3"/>
      <c r="G716" s="3"/>
      <c r="H716" s="3"/>
      <c r="I716" s="3"/>
      <c r="J716" s="4"/>
      <c r="K716" s="3" t="s">
        <v>1700</v>
      </c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 t="s">
        <v>4080</v>
      </c>
      <c r="W716" s="3" t="s">
        <v>1701</v>
      </c>
      <c r="X716" s="3" t="s">
        <v>1702</v>
      </c>
      <c r="Y716" s="3" t="s">
        <v>5363</v>
      </c>
      <c r="Z716" s="3" t="s">
        <v>6634</v>
      </c>
      <c r="AA716" s="3"/>
      <c r="AB716" s="3"/>
      <c r="AC716" s="4"/>
      <c r="AD716" s="4"/>
      <c r="AE716" s="3"/>
      <c r="AF716" s="3"/>
      <c r="AG716" s="4"/>
      <c r="AH716" s="4"/>
      <c r="AI716" s="3"/>
      <c r="AJ716" s="4"/>
      <c r="AK716" s="3"/>
      <c r="AL716" s="3"/>
      <c r="AM716" s="3"/>
      <c r="AN716" s="3"/>
      <c r="AO716" t="str">
        <f t="shared" si="23"/>
        <v/>
      </c>
    </row>
    <row r="717" spans="1:41" ht="94.5">
      <c r="A717">
        <f>COUNTIF($F$2:F717,F717)</f>
        <v>0</v>
      </c>
      <c r="B717" t="str">
        <f t="shared" si="22"/>
        <v>0</v>
      </c>
      <c r="C717" s="3"/>
      <c r="D717" s="3"/>
      <c r="E717" s="3"/>
      <c r="F717" s="3"/>
      <c r="G717" s="3"/>
      <c r="H717" s="3"/>
      <c r="I717" s="3"/>
      <c r="J717" s="4"/>
      <c r="K717" s="3" t="s">
        <v>3350</v>
      </c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 t="s">
        <v>4081</v>
      </c>
      <c r="W717" s="3" t="s">
        <v>1703</v>
      </c>
      <c r="X717" s="3" t="s">
        <v>1704</v>
      </c>
      <c r="Y717" s="3" t="s">
        <v>5364</v>
      </c>
      <c r="Z717" s="3" t="s">
        <v>6635</v>
      </c>
      <c r="AA717" s="3"/>
      <c r="AB717" s="3"/>
      <c r="AC717" s="4"/>
      <c r="AD717" s="4"/>
      <c r="AE717" s="3"/>
      <c r="AF717" s="3"/>
      <c r="AG717" s="4"/>
      <c r="AH717" s="4"/>
      <c r="AI717" s="3"/>
      <c r="AJ717" s="4"/>
      <c r="AK717" s="3"/>
      <c r="AL717" s="3"/>
      <c r="AM717" s="3"/>
      <c r="AN717" s="3"/>
      <c r="AO717" t="str">
        <f t="shared" si="23"/>
        <v/>
      </c>
    </row>
    <row r="718" spans="1:41" ht="40.5">
      <c r="A718">
        <f>COUNTIF($F$2:F718,F718)</f>
        <v>0</v>
      </c>
      <c r="B718" t="str">
        <f t="shared" si="22"/>
        <v>0</v>
      </c>
      <c r="C718" s="3"/>
      <c r="D718" s="3"/>
      <c r="E718" s="3"/>
      <c r="F718" s="3"/>
      <c r="G718" s="3"/>
      <c r="H718" s="3"/>
      <c r="I718" s="3"/>
      <c r="J718" s="4"/>
      <c r="K718" s="3" t="s">
        <v>1705</v>
      </c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 t="s">
        <v>4082</v>
      </c>
      <c r="W718" s="3" t="s">
        <v>4646</v>
      </c>
      <c r="X718" s="3" t="s">
        <v>1706</v>
      </c>
      <c r="Y718" s="3" t="s">
        <v>5365</v>
      </c>
      <c r="Z718" s="3" t="s">
        <v>6636</v>
      </c>
      <c r="AA718" s="3"/>
      <c r="AB718" s="3"/>
      <c r="AC718" s="4"/>
      <c r="AD718" s="4"/>
      <c r="AE718" s="3"/>
      <c r="AF718" s="3"/>
      <c r="AG718" s="4"/>
      <c r="AH718" s="4"/>
      <c r="AI718" s="3"/>
      <c r="AJ718" s="4"/>
      <c r="AK718" s="3"/>
      <c r="AL718" s="3"/>
      <c r="AM718" s="3"/>
      <c r="AN718" s="3"/>
      <c r="AO718" t="str">
        <f t="shared" si="23"/>
        <v/>
      </c>
    </row>
    <row r="719" spans="1:41" ht="54">
      <c r="A719">
        <f>COUNTIF($F$2:F719,F719)</f>
        <v>0</v>
      </c>
      <c r="B719" t="str">
        <f t="shared" si="22"/>
        <v>0</v>
      </c>
      <c r="C719" s="3"/>
      <c r="D719" s="3"/>
      <c r="E719" s="3"/>
      <c r="F719" s="3"/>
      <c r="G719" s="3"/>
      <c r="H719" s="3"/>
      <c r="I719" s="3"/>
      <c r="J719" s="4"/>
      <c r="K719" s="3" t="s">
        <v>1707</v>
      </c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 t="s">
        <v>4083</v>
      </c>
      <c r="W719" s="3" t="s">
        <v>1687</v>
      </c>
      <c r="X719" s="3" t="s">
        <v>1708</v>
      </c>
      <c r="Y719" s="3" t="s">
        <v>5366</v>
      </c>
      <c r="Z719" s="3" t="s">
        <v>6637</v>
      </c>
      <c r="AA719" s="3"/>
      <c r="AB719" s="3"/>
      <c r="AC719" s="4"/>
      <c r="AD719" s="4"/>
      <c r="AE719" s="3"/>
      <c r="AF719" s="3"/>
      <c r="AG719" s="4"/>
      <c r="AH719" s="4"/>
      <c r="AI719" s="3"/>
      <c r="AJ719" s="4"/>
      <c r="AK719" s="3"/>
      <c r="AL719" s="3"/>
      <c r="AM719" s="3"/>
      <c r="AN719" s="3"/>
      <c r="AO719" t="str">
        <f t="shared" si="23"/>
        <v/>
      </c>
    </row>
    <row r="720" spans="1:41" ht="54">
      <c r="A720">
        <f>COUNTIF($F$2:F720,F720)</f>
        <v>0</v>
      </c>
      <c r="B720" t="str">
        <f t="shared" si="22"/>
        <v>0</v>
      </c>
      <c r="C720" s="3"/>
      <c r="D720" s="3"/>
      <c r="E720" s="3"/>
      <c r="F720" s="3"/>
      <c r="G720" s="3"/>
      <c r="H720" s="3"/>
      <c r="I720" s="3"/>
      <c r="J720" s="4"/>
      <c r="K720" s="3" t="s">
        <v>1710</v>
      </c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 t="s">
        <v>4084</v>
      </c>
      <c r="W720" s="3" t="s">
        <v>1711</v>
      </c>
      <c r="X720" s="3" t="s">
        <v>1712</v>
      </c>
      <c r="Y720" s="3" t="s">
        <v>5367</v>
      </c>
      <c r="Z720" s="3" t="s">
        <v>6638</v>
      </c>
      <c r="AA720" s="3"/>
      <c r="AB720" s="3"/>
      <c r="AC720" s="4"/>
      <c r="AD720" s="4"/>
      <c r="AE720" s="3"/>
      <c r="AF720" s="3"/>
      <c r="AG720" s="4"/>
      <c r="AH720" s="4"/>
      <c r="AI720" s="3"/>
      <c r="AJ720" s="4"/>
      <c r="AK720" s="3"/>
      <c r="AL720" s="3"/>
      <c r="AM720" s="3"/>
      <c r="AN720" s="3"/>
      <c r="AO720" t="str">
        <f t="shared" si="23"/>
        <v/>
      </c>
    </row>
    <row r="721" spans="1:41" ht="40.5">
      <c r="A721">
        <f>COUNTIF($F$2:F721,F721)</f>
        <v>0</v>
      </c>
      <c r="B721" t="str">
        <f t="shared" si="22"/>
        <v>0</v>
      </c>
      <c r="C721" s="3"/>
      <c r="D721" s="3"/>
      <c r="E721" s="3"/>
      <c r="F721" s="3"/>
      <c r="G721" s="3"/>
      <c r="H721" s="3"/>
      <c r="I721" s="3"/>
      <c r="J721" s="4"/>
      <c r="K721" s="3" t="s">
        <v>1713</v>
      </c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 t="s">
        <v>4085</v>
      </c>
      <c r="W721" s="3" t="s">
        <v>4646</v>
      </c>
      <c r="X721" s="3" t="s">
        <v>1714</v>
      </c>
      <c r="Y721" s="3" t="s">
        <v>5368</v>
      </c>
      <c r="Z721" s="3" t="s">
        <v>6639</v>
      </c>
      <c r="AA721" s="3"/>
      <c r="AB721" s="3"/>
      <c r="AC721" s="4"/>
      <c r="AD721" s="4"/>
      <c r="AE721" s="3"/>
      <c r="AF721" s="3"/>
      <c r="AG721" s="4"/>
      <c r="AH721" s="4"/>
      <c r="AI721" s="3"/>
      <c r="AJ721" s="4"/>
      <c r="AK721" s="3"/>
      <c r="AL721" s="3"/>
      <c r="AM721" s="3"/>
      <c r="AN721" s="3"/>
      <c r="AO721" t="str">
        <f t="shared" si="23"/>
        <v/>
      </c>
    </row>
    <row r="722" spans="1:41" ht="40.5">
      <c r="A722">
        <f>COUNTIF($F$2:F722,F722)</f>
        <v>0</v>
      </c>
      <c r="B722" t="str">
        <f t="shared" si="22"/>
        <v>0</v>
      </c>
      <c r="C722" s="3"/>
      <c r="D722" s="3"/>
      <c r="E722" s="3"/>
      <c r="F722" s="3"/>
      <c r="G722" s="3"/>
      <c r="H722" s="3"/>
      <c r="I722" s="3"/>
      <c r="J722" s="4"/>
      <c r="K722" s="3" t="s">
        <v>1715</v>
      </c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 t="s">
        <v>4086</v>
      </c>
      <c r="W722" s="3" t="s">
        <v>1716</v>
      </c>
      <c r="X722" s="3" t="s">
        <v>1717</v>
      </c>
      <c r="Y722" s="3" t="s">
        <v>5369</v>
      </c>
      <c r="Z722" s="3" t="s">
        <v>6640</v>
      </c>
      <c r="AA722" s="3"/>
      <c r="AB722" s="3"/>
      <c r="AC722" s="4"/>
      <c r="AD722" s="4"/>
      <c r="AE722" s="3"/>
      <c r="AF722" s="3"/>
      <c r="AG722" s="4"/>
      <c r="AH722" s="4"/>
      <c r="AI722" s="3"/>
      <c r="AJ722" s="4"/>
      <c r="AK722" s="3"/>
      <c r="AL722" s="3"/>
      <c r="AM722" s="3"/>
      <c r="AN722" s="3"/>
      <c r="AO722" t="str">
        <f t="shared" si="23"/>
        <v/>
      </c>
    </row>
    <row r="723" spans="1:41" ht="40.5">
      <c r="A723">
        <f>COUNTIF($F$2:F723,F723)</f>
        <v>0</v>
      </c>
      <c r="B723" t="str">
        <f t="shared" si="22"/>
        <v>0</v>
      </c>
      <c r="C723" s="3"/>
      <c r="D723" s="3"/>
      <c r="E723" s="3"/>
      <c r="F723" s="3"/>
      <c r="G723" s="3"/>
      <c r="H723" s="3"/>
      <c r="I723" s="3"/>
      <c r="J723" s="4"/>
      <c r="K723" s="3" t="s">
        <v>1718</v>
      </c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 t="s">
        <v>4087</v>
      </c>
      <c r="W723" s="3" t="s">
        <v>1719</v>
      </c>
      <c r="X723" s="3" t="s">
        <v>1720</v>
      </c>
      <c r="Y723" s="3" t="s">
        <v>5370</v>
      </c>
      <c r="Z723" s="3" t="s">
        <v>6641</v>
      </c>
      <c r="AA723" s="3"/>
      <c r="AB723" s="3"/>
      <c r="AC723" s="4"/>
      <c r="AD723" s="4"/>
      <c r="AE723" s="3"/>
      <c r="AF723" s="3"/>
      <c r="AG723" s="4"/>
      <c r="AH723" s="4"/>
      <c r="AI723" s="3"/>
      <c r="AJ723" s="4"/>
      <c r="AK723" s="3"/>
      <c r="AL723" s="3"/>
      <c r="AM723" s="3"/>
      <c r="AN723" s="3"/>
      <c r="AO723" t="str">
        <f t="shared" si="23"/>
        <v/>
      </c>
    </row>
    <row r="724" spans="1:41" ht="40.5">
      <c r="A724">
        <f>COUNTIF($F$2:F724,F724)</f>
        <v>0</v>
      </c>
      <c r="B724" t="str">
        <f t="shared" si="22"/>
        <v>0</v>
      </c>
      <c r="C724" s="3"/>
      <c r="D724" s="3"/>
      <c r="E724" s="3"/>
      <c r="F724" s="3"/>
      <c r="G724" s="3"/>
      <c r="H724" s="3"/>
      <c r="I724" s="3"/>
      <c r="J724" s="4"/>
      <c r="K724" s="3" t="s">
        <v>1721</v>
      </c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 t="s">
        <v>4088</v>
      </c>
      <c r="W724" s="3" t="s">
        <v>1719</v>
      </c>
      <c r="X724" s="3" t="s">
        <v>1722</v>
      </c>
      <c r="Y724" s="3" t="s">
        <v>5371</v>
      </c>
      <c r="Z724" s="3" t="s">
        <v>6642</v>
      </c>
      <c r="AA724" s="3"/>
      <c r="AB724" s="3"/>
      <c r="AC724" s="4"/>
      <c r="AD724" s="4"/>
      <c r="AE724" s="3"/>
      <c r="AF724" s="3"/>
      <c r="AG724" s="4"/>
      <c r="AH724" s="4"/>
      <c r="AI724" s="3"/>
      <c r="AJ724" s="4"/>
      <c r="AK724" s="3"/>
      <c r="AL724" s="3"/>
      <c r="AM724" s="3"/>
      <c r="AN724" s="3"/>
      <c r="AO724" t="str">
        <f t="shared" si="23"/>
        <v/>
      </c>
    </row>
    <row r="725" spans="1:41" ht="40.5">
      <c r="A725">
        <f>COUNTIF($F$2:F725,F725)</f>
        <v>0</v>
      </c>
      <c r="B725" t="str">
        <f t="shared" si="22"/>
        <v>0</v>
      </c>
      <c r="C725" s="3"/>
      <c r="D725" s="3"/>
      <c r="E725" s="3"/>
      <c r="F725" s="3"/>
      <c r="G725" s="3"/>
      <c r="H725" s="3"/>
      <c r="I725" s="3"/>
      <c r="J725" s="4"/>
      <c r="K725" s="3" t="s">
        <v>1723</v>
      </c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 t="s">
        <v>4089</v>
      </c>
      <c r="W725" s="3" t="s">
        <v>1719</v>
      </c>
      <c r="X725" s="3" t="s">
        <v>1724</v>
      </c>
      <c r="Y725" s="3" t="s">
        <v>5372</v>
      </c>
      <c r="Z725" s="3" t="s">
        <v>6643</v>
      </c>
      <c r="AA725" s="3"/>
      <c r="AB725" s="3"/>
      <c r="AC725" s="4"/>
      <c r="AD725" s="4"/>
      <c r="AE725" s="3"/>
      <c r="AF725" s="3"/>
      <c r="AG725" s="4"/>
      <c r="AH725" s="4"/>
      <c r="AI725" s="3"/>
      <c r="AJ725" s="4"/>
      <c r="AK725" s="3"/>
      <c r="AL725" s="3"/>
      <c r="AM725" s="3"/>
      <c r="AN725" s="3"/>
      <c r="AO725" t="str">
        <f t="shared" si="23"/>
        <v/>
      </c>
    </row>
    <row r="726" spans="1:41" ht="40.5">
      <c r="A726">
        <f>COUNTIF($F$2:F726,F726)</f>
        <v>0</v>
      </c>
      <c r="B726" t="str">
        <f t="shared" si="22"/>
        <v>0</v>
      </c>
      <c r="C726" s="3"/>
      <c r="D726" s="3"/>
      <c r="E726" s="3"/>
      <c r="F726" s="3"/>
      <c r="G726" s="3"/>
      <c r="H726" s="3"/>
      <c r="I726" s="3"/>
      <c r="J726" s="4"/>
      <c r="K726" s="3" t="s">
        <v>1725</v>
      </c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 t="s">
        <v>4090</v>
      </c>
      <c r="W726" s="3" t="s">
        <v>1695</v>
      </c>
      <c r="X726" s="3" t="s">
        <v>1726</v>
      </c>
      <c r="Y726" s="3" t="s">
        <v>5373</v>
      </c>
      <c r="Z726" s="3" t="s">
        <v>6644</v>
      </c>
      <c r="AA726" s="3"/>
      <c r="AB726" s="3"/>
      <c r="AC726" s="4"/>
      <c r="AD726" s="4"/>
      <c r="AE726" s="3"/>
      <c r="AF726" s="3"/>
      <c r="AG726" s="4"/>
      <c r="AH726" s="4"/>
      <c r="AI726" s="3"/>
      <c r="AJ726" s="4"/>
      <c r="AK726" s="3"/>
      <c r="AL726" s="3"/>
      <c r="AM726" s="3"/>
      <c r="AN726" s="3"/>
      <c r="AO726" t="str">
        <f t="shared" si="23"/>
        <v/>
      </c>
    </row>
    <row r="727" spans="1:41" ht="40.5">
      <c r="A727">
        <f>COUNTIF($F$2:F727,F727)</f>
        <v>0</v>
      </c>
      <c r="B727" t="str">
        <f t="shared" si="22"/>
        <v>0</v>
      </c>
      <c r="C727" s="3"/>
      <c r="D727" s="3"/>
      <c r="E727" s="3"/>
      <c r="F727" s="3"/>
      <c r="G727" s="3"/>
      <c r="H727" s="3"/>
      <c r="I727" s="3"/>
      <c r="J727" s="4"/>
      <c r="K727" s="3" t="s">
        <v>1727</v>
      </c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 t="s">
        <v>4091</v>
      </c>
      <c r="W727" s="3" t="s">
        <v>1728</v>
      </c>
      <c r="X727" s="3" t="s">
        <v>1729</v>
      </c>
      <c r="Y727" s="3" t="s">
        <v>5374</v>
      </c>
      <c r="Z727" s="3" t="s">
        <v>6645</v>
      </c>
      <c r="AA727" s="3"/>
      <c r="AB727" s="3"/>
      <c r="AC727" s="4"/>
      <c r="AD727" s="4"/>
      <c r="AE727" s="3"/>
      <c r="AF727" s="3"/>
      <c r="AG727" s="4"/>
      <c r="AH727" s="4"/>
      <c r="AI727" s="3"/>
      <c r="AJ727" s="4"/>
      <c r="AK727" s="3"/>
      <c r="AL727" s="3"/>
      <c r="AM727" s="3"/>
      <c r="AN727" s="3"/>
      <c r="AO727" t="str">
        <f t="shared" si="23"/>
        <v/>
      </c>
    </row>
    <row r="728" spans="1:41" ht="40.5">
      <c r="A728">
        <f>COUNTIF($F$2:F728,F728)</f>
        <v>0</v>
      </c>
      <c r="B728" t="str">
        <f t="shared" si="22"/>
        <v>0</v>
      </c>
      <c r="C728" s="3"/>
      <c r="D728" s="3"/>
      <c r="E728" s="3"/>
      <c r="F728" s="3"/>
      <c r="G728" s="3"/>
      <c r="H728" s="3"/>
      <c r="I728" s="3"/>
      <c r="J728" s="4"/>
      <c r="K728" s="3" t="s">
        <v>1730</v>
      </c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 t="s">
        <v>4092</v>
      </c>
      <c r="W728" s="3" t="s">
        <v>1728</v>
      </c>
      <c r="X728" s="3" t="s">
        <v>7272</v>
      </c>
      <c r="Y728" s="3" t="s">
        <v>5375</v>
      </c>
      <c r="Z728" s="3" t="s">
        <v>6646</v>
      </c>
      <c r="AA728" s="3"/>
      <c r="AB728" s="3"/>
      <c r="AC728" s="4"/>
      <c r="AD728" s="4"/>
      <c r="AE728" s="3"/>
      <c r="AF728" s="3"/>
      <c r="AG728" s="4"/>
      <c r="AH728" s="4"/>
      <c r="AI728" s="3"/>
      <c r="AJ728" s="4"/>
      <c r="AK728" s="3"/>
      <c r="AL728" s="3"/>
      <c r="AM728" s="3"/>
      <c r="AN728" s="3"/>
      <c r="AO728" t="str">
        <f t="shared" si="23"/>
        <v/>
      </c>
    </row>
    <row r="729" spans="1:41" ht="54">
      <c r="A729">
        <f>COUNTIF($F$2:F729,F729)</f>
        <v>0</v>
      </c>
      <c r="B729" t="str">
        <f t="shared" si="22"/>
        <v>0</v>
      </c>
      <c r="C729" s="3"/>
      <c r="D729" s="3"/>
      <c r="E729" s="3"/>
      <c r="F729" s="3"/>
      <c r="G729" s="3"/>
      <c r="H729" s="3"/>
      <c r="I729" s="3"/>
      <c r="J729" s="4"/>
      <c r="K729" s="3" t="s">
        <v>3351</v>
      </c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 t="s">
        <v>4093</v>
      </c>
      <c r="W729" s="3" t="s">
        <v>1731</v>
      </c>
      <c r="X729" s="3" t="s">
        <v>7273</v>
      </c>
      <c r="Y729" s="3" t="s">
        <v>5376</v>
      </c>
      <c r="Z729" s="3" t="s">
        <v>6647</v>
      </c>
      <c r="AA729" s="3"/>
      <c r="AB729" s="3"/>
      <c r="AC729" s="4"/>
      <c r="AD729" s="4"/>
      <c r="AE729" s="3"/>
      <c r="AF729" s="3"/>
      <c r="AG729" s="4"/>
      <c r="AH729" s="4"/>
      <c r="AI729" s="3"/>
      <c r="AJ729" s="4"/>
      <c r="AK729" s="3"/>
      <c r="AL729" s="3"/>
      <c r="AM729" s="3"/>
      <c r="AN729" s="3"/>
      <c r="AO729" t="str">
        <f t="shared" si="23"/>
        <v/>
      </c>
    </row>
    <row r="730" spans="1:41" ht="54">
      <c r="A730">
        <f>COUNTIF($F$2:F730,F730)</f>
        <v>0</v>
      </c>
      <c r="B730" t="str">
        <f t="shared" si="22"/>
        <v>0</v>
      </c>
      <c r="C730" s="3"/>
      <c r="D730" s="3"/>
      <c r="E730" s="3"/>
      <c r="F730" s="3"/>
      <c r="G730" s="3"/>
      <c r="H730" s="3"/>
      <c r="I730" s="3"/>
      <c r="J730" s="4"/>
      <c r="K730" s="3" t="s">
        <v>1732</v>
      </c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 t="s">
        <v>4094</v>
      </c>
      <c r="W730" s="3" t="s">
        <v>1698</v>
      </c>
      <c r="X730" s="3" t="s">
        <v>1733</v>
      </c>
      <c r="Y730" s="3" t="s">
        <v>5377</v>
      </c>
      <c r="Z730" s="3" t="s">
        <v>6648</v>
      </c>
      <c r="AA730" s="3"/>
      <c r="AB730" s="3"/>
      <c r="AC730" s="4"/>
      <c r="AD730" s="4"/>
      <c r="AE730" s="3"/>
      <c r="AF730" s="3"/>
      <c r="AG730" s="4"/>
      <c r="AH730" s="4"/>
      <c r="AI730" s="3"/>
      <c r="AJ730" s="4"/>
      <c r="AK730" s="3"/>
      <c r="AL730" s="3"/>
      <c r="AM730" s="3"/>
      <c r="AN730" s="3"/>
      <c r="AO730" t="str">
        <f t="shared" si="23"/>
        <v/>
      </c>
    </row>
    <row r="731" spans="1:41" ht="40.5">
      <c r="A731">
        <f>COUNTIF($F$2:F731,F731)</f>
        <v>0</v>
      </c>
      <c r="B731" t="str">
        <f t="shared" si="22"/>
        <v>0</v>
      </c>
      <c r="C731" s="3"/>
      <c r="D731" s="3"/>
      <c r="E731" s="3"/>
      <c r="F731" s="3"/>
      <c r="G731" s="3"/>
      <c r="H731" s="3"/>
      <c r="I731" s="3"/>
      <c r="J731" s="4"/>
      <c r="K731" s="3" t="s">
        <v>1734</v>
      </c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 t="s">
        <v>4095</v>
      </c>
      <c r="W731" s="3" t="s">
        <v>1735</v>
      </c>
      <c r="X731" s="3" t="s">
        <v>1736</v>
      </c>
      <c r="Y731" s="3" t="s">
        <v>5378</v>
      </c>
      <c r="Z731" s="3" t="s">
        <v>6649</v>
      </c>
      <c r="AA731" s="3"/>
      <c r="AB731" s="3"/>
      <c r="AC731" s="4"/>
      <c r="AD731" s="4"/>
      <c r="AE731" s="3"/>
      <c r="AF731" s="3"/>
      <c r="AG731" s="4"/>
      <c r="AH731" s="4"/>
      <c r="AI731" s="3"/>
      <c r="AJ731" s="4"/>
      <c r="AK731" s="3"/>
      <c r="AL731" s="3"/>
      <c r="AM731" s="3"/>
      <c r="AN731" s="3"/>
      <c r="AO731" t="str">
        <f t="shared" si="23"/>
        <v/>
      </c>
    </row>
    <row r="732" spans="1:41" ht="40.5">
      <c r="A732">
        <f>COUNTIF($F$2:F732,F732)</f>
        <v>0</v>
      </c>
      <c r="B732" t="str">
        <f t="shared" si="22"/>
        <v>0</v>
      </c>
      <c r="C732" s="3"/>
      <c r="D732" s="3"/>
      <c r="E732" s="3"/>
      <c r="F732" s="3"/>
      <c r="G732" s="3"/>
      <c r="H732" s="3"/>
      <c r="I732" s="3"/>
      <c r="J732" s="4"/>
      <c r="K732" s="3" t="s">
        <v>1737</v>
      </c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 t="s">
        <v>4096</v>
      </c>
      <c r="W732" s="3" t="s">
        <v>1738</v>
      </c>
      <c r="X732" s="3" t="s">
        <v>1739</v>
      </c>
      <c r="Y732" s="3" t="s">
        <v>5379</v>
      </c>
      <c r="Z732" s="3" t="s">
        <v>6650</v>
      </c>
      <c r="AA732" s="3"/>
      <c r="AB732" s="3"/>
      <c r="AC732" s="4"/>
      <c r="AD732" s="4"/>
      <c r="AE732" s="3"/>
      <c r="AF732" s="3"/>
      <c r="AG732" s="4"/>
      <c r="AH732" s="4"/>
      <c r="AI732" s="3"/>
      <c r="AJ732" s="4"/>
      <c r="AK732" s="3"/>
      <c r="AL732" s="3"/>
      <c r="AM732" s="3"/>
      <c r="AN732" s="3"/>
      <c r="AO732" t="str">
        <f t="shared" si="23"/>
        <v/>
      </c>
    </row>
    <row r="733" spans="1:41" ht="40.5">
      <c r="A733">
        <f>COUNTIF($F$2:F733,F733)</f>
        <v>0</v>
      </c>
      <c r="B733" t="str">
        <f t="shared" si="22"/>
        <v>0</v>
      </c>
      <c r="C733" s="3"/>
      <c r="D733" s="3"/>
      <c r="E733" s="3"/>
      <c r="F733" s="3"/>
      <c r="G733" s="3"/>
      <c r="H733" s="3"/>
      <c r="I733" s="3"/>
      <c r="J733" s="4"/>
      <c r="K733" s="3" t="s">
        <v>1740</v>
      </c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 t="s">
        <v>4097</v>
      </c>
      <c r="W733" s="3" t="s">
        <v>1738</v>
      </c>
      <c r="X733" s="3" t="s">
        <v>1741</v>
      </c>
      <c r="Y733" s="3" t="s">
        <v>5380</v>
      </c>
      <c r="Z733" s="3" t="s">
        <v>6651</v>
      </c>
      <c r="AA733" s="3"/>
      <c r="AB733" s="3"/>
      <c r="AC733" s="4"/>
      <c r="AD733" s="4"/>
      <c r="AE733" s="3"/>
      <c r="AF733" s="3"/>
      <c r="AG733" s="4"/>
      <c r="AH733" s="4"/>
      <c r="AI733" s="3"/>
      <c r="AJ733" s="4"/>
      <c r="AK733" s="3"/>
      <c r="AL733" s="3"/>
      <c r="AM733" s="3"/>
      <c r="AN733" s="3"/>
      <c r="AO733" t="str">
        <f t="shared" si="23"/>
        <v/>
      </c>
    </row>
    <row r="734" spans="1:41" ht="81">
      <c r="A734">
        <f>COUNTIF($F$2:F734,F734)</f>
        <v>0</v>
      </c>
      <c r="B734" t="str">
        <f t="shared" si="22"/>
        <v>0</v>
      </c>
      <c r="C734" s="3"/>
      <c r="D734" s="3"/>
      <c r="E734" s="3"/>
      <c r="F734" s="3"/>
      <c r="G734" s="3"/>
      <c r="H734" s="3"/>
      <c r="I734" s="3"/>
      <c r="J734" s="4"/>
      <c r="K734" s="3" t="s">
        <v>3352</v>
      </c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 t="s">
        <v>4098</v>
      </c>
      <c r="W734" s="3" t="s">
        <v>1742</v>
      </c>
      <c r="X734" s="3" t="s">
        <v>1743</v>
      </c>
      <c r="Y734" s="3" t="s">
        <v>5381</v>
      </c>
      <c r="Z734" s="3" t="s">
        <v>6652</v>
      </c>
      <c r="AA734" s="3"/>
      <c r="AB734" s="3"/>
      <c r="AC734" s="4"/>
      <c r="AD734" s="4"/>
      <c r="AE734" s="3"/>
      <c r="AF734" s="3"/>
      <c r="AG734" s="4"/>
      <c r="AH734" s="4"/>
      <c r="AI734" s="3"/>
      <c r="AJ734" s="4"/>
      <c r="AK734" s="3"/>
      <c r="AL734" s="3"/>
      <c r="AM734" s="3"/>
      <c r="AN734" s="3"/>
      <c r="AO734" t="str">
        <f t="shared" si="23"/>
        <v/>
      </c>
    </row>
    <row r="735" spans="1:41" ht="54">
      <c r="A735">
        <f>COUNTIF($F$2:F735,F735)</f>
        <v>0</v>
      </c>
      <c r="B735" t="str">
        <f t="shared" si="22"/>
        <v>0</v>
      </c>
      <c r="C735" s="3"/>
      <c r="D735" s="3"/>
      <c r="E735" s="3"/>
      <c r="F735" s="3"/>
      <c r="G735" s="3"/>
      <c r="H735" s="3"/>
      <c r="I735" s="3"/>
      <c r="J735" s="4"/>
      <c r="K735" s="3" t="s">
        <v>1744</v>
      </c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 t="s">
        <v>4099</v>
      </c>
      <c r="W735" s="3" t="s">
        <v>1745</v>
      </c>
      <c r="X735" s="3" t="s">
        <v>1746</v>
      </c>
      <c r="Y735" s="3" t="s">
        <v>5382</v>
      </c>
      <c r="Z735" s="3" t="s">
        <v>6653</v>
      </c>
      <c r="AA735" s="3"/>
      <c r="AB735" s="3"/>
      <c r="AC735" s="4"/>
      <c r="AD735" s="4"/>
      <c r="AE735" s="3"/>
      <c r="AF735" s="3"/>
      <c r="AG735" s="4"/>
      <c r="AH735" s="4"/>
      <c r="AI735" s="3"/>
      <c r="AJ735" s="4"/>
      <c r="AK735" s="3"/>
      <c r="AL735" s="3"/>
      <c r="AM735" s="3"/>
      <c r="AN735" s="3"/>
      <c r="AO735" t="str">
        <f t="shared" si="23"/>
        <v/>
      </c>
    </row>
    <row r="736" spans="1:41" ht="40.5">
      <c r="A736">
        <f>COUNTIF($F$2:F736,F736)</f>
        <v>0</v>
      </c>
      <c r="B736" t="str">
        <f t="shared" si="22"/>
        <v>0</v>
      </c>
      <c r="C736" s="3"/>
      <c r="D736" s="3"/>
      <c r="E736" s="3"/>
      <c r="F736" s="3"/>
      <c r="G736" s="3"/>
      <c r="H736" s="3"/>
      <c r="I736" s="3"/>
      <c r="J736" s="4"/>
      <c r="K736" s="3" t="s">
        <v>1747</v>
      </c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 t="s">
        <v>4100</v>
      </c>
      <c r="W736" s="3" t="s">
        <v>1709</v>
      </c>
      <c r="X736" s="3" t="s">
        <v>1748</v>
      </c>
      <c r="Y736" s="3" t="s">
        <v>5383</v>
      </c>
      <c r="Z736" s="3" t="s">
        <v>6654</v>
      </c>
      <c r="AA736" s="3"/>
      <c r="AB736" s="3"/>
      <c r="AC736" s="4"/>
      <c r="AD736" s="4"/>
      <c r="AE736" s="3"/>
      <c r="AF736" s="3"/>
      <c r="AG736" s="4"/>
      <c r="AH736" s="4"/>
      <c r="AI736" s="3"/>
      <c r="AJ736" s="4"/>
      <c r="AK736" s="3"/>
      <c r="AL736" s="3"/>
      <c r="AM736" s="3"/>
      <c r="AN736" s="3"/>
      <c r="AO736" t="str">
        <f t="shared" si="23"/>
        <v/>
      </c>
    </row>
    <row r="737" spans="1:41" ht="40.5">
      <c r="A737">
        <f>COUNTIF($F$2:F737,F737)</f>
        <v>0</v>
      </c>
      <c r="B737" t="str">
        <f t="shared" si="22"/>
        <v>0</v>
      </c>
      <c r="C737" s="3"/>
      <c r="D737" s="3"/>
      <c r="E737" s="3"/>
      <c r="F737" s="3"/>
      <c r="G737" s="3"/>
      <c r="H737" s="3"/>
      <c r="I737" s="3"/>
      <c r="J737" s="4"/>
      <c r="K737" s="3" t="s">
        <v>1749</v>
      </c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 t="s">
        <v>4101</v>
      </c>
      <c r="W737" s="3" t="s">
        <v>1745</v>
      </c>
      <c r="X737" s="3" t="s">
        <v>1750</v>
      </c>
      <c r="Y737" s="3" t="s">
        <v>5384</v>
      </c>
      <c r="Z737" s="3" t="s">
        <v>6655</v>
      </c>
      <c r="AA737" s="3"/>
      <c r="AB737" s="3"/>
      <c r="AC737" s="4"/>
      <c r="AD737" s="4"/>
      <c r="AE737" s="3"/>
      <c r="AF737" s="3"/>
      <c r="AG737" s="4"/>
      <c r="AH737" s="4"/>
      <c r="AI737" s="3"/>
      <c r="AJ737" s="4"/>
      <c r="AK737" s="3"/>
      <c r="AL737" s="3"/>
      <c r="AM737" s="3"/>
      <c r="AN737" s="3"/>
      <c r="AO737" t="str">
        <f t="shared" si="23"/>
        <v/>
      </c>
    </row>
    <row r="738" spans="1:41" ht="54">
      <c r="A738">
        <f>COUNTIF($F$2:F738,F738)</f>
        <v>0</v>
      </c>
      <c r="B738" t="str">
        <f t="shared" si="22"/>
        <v>0</v>
      </c>
      <c r="C738" s="3"/>
      <c r="D738" s="3"/>
      <c r="E738" s="3"/>
      <c r="F738" s="3"/>
      <c r="G738" s="3"/>
      <c r="H738" s="3"/>
      <c r="I738" s="3"/>
      <c r="J738" s="4"/>
      <c r="K738" s="3" t="s">
        <v>1751</v>
      </c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 t="s">
        <v>4102</v>
      </c>
      <c r="W738" s="3" t="s">
        <v>4646</v>
      </c>
      <c r="X738" s="3" t="s">
        <v>1752</v>
      </c>
      <c r="Y738" s="3" t="s">
        <v>5385</v>
      </c>
      <c r="Z738" s="3" t="s">
        <v>6656</v>
      </c>
      <c r="AA738" s="3"/>
      <c r="AB738" s="3"/>
      <c r="AC738" s="4"/>
      <c r="AD738" s="4"/>
      <c r="AE738" s="3"/>
      <c r="AF738" s="3"/>
      <c r="AG738" s="4"/>
      <c r="AH738" s="4"/>
      <c r="AI738" s="3"/>
      <c r="AJ738" s="4"/>
      <c r="AK738" s="3"/>
      <c r="AL738" s="3"/>
      <c r="AM738" s="3"/>
      <c r="AN738" s="3"/>
      <c r="AO738" t="str">
        <f t="shared" si="23"/>
        <v/>
      </c>
    </row>
    <row r="739" spans="1:41" ht="27">
      <c r="A739">
        <f>COUNTIF($F$2:F739,F739)</f>
        <v>0</v>
      </c>
      <c r="B739" t="str">
        <f t="shared" si="22"/>
        <v>0</v>
      </c>
      <c r="C739" s="3"/>
      <c r="D739" s="3"/>
      <c r="E739" s="3"/>
      <c r="F739" s="3"/>
      <c r="G739" s="3"/>
      <c r="H739" s="3"/>
      <c r="I739" s="3"/>
      <c r="J739" s="4"/>
      <c r="K739" s="3" t="s">
        <v>1753</v>
      </c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 t="s">
        <v>4079</v>
      </c>
      <c r="W739" s="3" t="s">
        <v>1698</v>
      </c>
      <c r="X739" s="3" t="s">
        <v>1754</v>
      </c>
      <c r="Y739" s="3" t="s">
        <v>5386</v>
      </c>
      <c r="Z739" s="3" t="s">
        <v>6657</v>
      </c>
      <c r="AA739" s="3"/>
      <c r="AB739" s="3"/>
      <c r="AC739" s="4"/>
      <c r="AD739" s="4"/>
      <c r="AE739" s="3"/>
      <c r="AF739" s="3"/>
      <c r="AG739" s="4"/>
      <c r="AH739" s="4"/>
      <c r="AI739" s="3"/>
      <c r="AJ739" s="4"/>
      <c r="AK739" s="3"/>
      <c r="AL739" s="3"/>
      <c r="AM739" s="3"/>
      <c r="AN739" s="3"/>
      <c r="AO739" t="str">
        <f t="shared" si="23"/>
        <v/>
      </c>
    </row>
    <row r="740" spans="1:41" ht="40.5">
      <c r="A740">
        <f>COUNTIF($F$2:F740,F740)</f>
        <v>0</v>
      </c>
      <c r="B740" t="str">
        <f t="shared" si="22"/>
        <v>0</v>
      </c>
      <c r="C740" s="3"/>
      <c r="D740" s="3"/>
      <c r="E740" s="3"/>
      <c r="F740" s="3"/>
      <c r="G740" s="3"/>
      <c r="H740" s="3"/>
      <c r="I740" s="3"/>
      <c r="J740" s="4"/>
      <c r="K740" s="3" t="s">
        <v>1756</v>
      </c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 t="s">
        <v>4103</v>
      </c>
      <c r="W740" s="3" t="s">
        <v>1757</v>
      </c>
      <c r="X740" s="3" t="s">
        <v>1758</v>
      </c>
      <c r="Y740" s="3" t="s">
        <v>5387</v>
      </c>
      <c r="Z740" s="3" t="s">
        <v>6658</v>
      </c>
      <c r="AA740" s="3"/>
      <c r="AB740" s="3"/>
      <c r="AC740" s="4"/>
      <c r="AD740" s="4"/>
      <c r="AE740" s="3"/>
      <c r="AF740" s="3"/>
      <c r="AG740" s="4"/>
      <c r="AH740" s="4"/>
      <c r="AI740" s="3"/>
      <c r="AJ740" s="4"/>
      <c r="AK740" s="3"/>
      <c r="AL740" s="3"/>
      <c r="AM740" s="3"/>
      <c r="AN740" s="3"/>
      <c r="AO740" t="str">
        <f t="shared" si="23"/>
        <v/>
      </c>
    </row>
    <row r="741" spans="1:41" ht="40.5">
      <c r="A741">
        <f>COUNTIF($F$2:F741,F741)</f>
        <v>0</v>
      </c>
      <c r="B741" t="str">
        <f t="shared" si="22"/>
        <v>0</v>
      </c>
      <c r="C741" s="3"/>
      <c r="D741" s="3"/>
      <c r="E741" s="3"/>
      <c r="F741" s="3"/>
      <c r="G741" s="3"/>
      <c r="H741" s="3"/>
      <c r="I741" s="3"/>
      <c r="J741" s="4"/>
      <c r="K741" s="3" t="s">
        <v>1759</v>
      </c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 t="s">
        <v>4104</v>
      </c>
      <c r="W741" s="3" t="s">
        <v>1760</v>
      </c>
      <c r="X741" s="3" t="s">
        <v>1761</v>
      </c>
      <c r="Y741" s="3" t="s">
        <v>5388</v>
      </c>
      <c r="Z741" s="3" t="s">
        <v>6659</v>
      </c>
      <c r="AA741" s="3"/>
      <c r="AB741" s="3"/>
      <c r="AC741" s="4"/>
      <c r="AD741" s="4"/>
      <c r="AE741" s="3"/>
      <c r="AF741" s="3"/>
      <c r="AG741" s="4"/>
      <c r="AH741" s="4"/>
      <c r="AI741" s="3"/>
      <c r="AJ741" s="4"/>
      <c r="AK741" s="3"/>
      <c r="AL741" s="3"/>
      <c r="AM741" s="3"/>
      <c r="AN741" s="3"/>
      <c r="AO741" t="str">
        <f t="shared" si="23"/>
        <v/>
      </c>
    </row>
    <row r="742" spans="1:41" ht="40.5">
      <c r="A742">
        <f>COUNTIF($F$2:F742,F742)</f>
        <v>0</v>
      </c>
      <c r="B742" t="str">
        <f t="shared" si="22"/>
        <v>0</v>
      </c>
      <c r="C742" s="3"/>
      <c r="D742" s="3"/>
      <c r="E742" s="3"/>
      <c r="F742" s="3"/>
      <c r="G742" s="3"/>
      <c r="H742" s="3"/>
      <c r="I742" s="3"/>
      <c r="J742" s="4"/>
      <c r="K742" s="3" t="s">
        <v>1762</v>
      </c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 t="s">
        <v>4105</v>
      </c>
      <c r="W742" s="3" t="s">
        <v>1763</v>
      </c>
      <c r="X742" s="3" t="s">
        <v>1764</v>
      </c>
      <c r="Y742" s="3" t="s">
        <v>5389</v>
      </c>
      <c r="Z742" s="3" t="s">
        <v>6660</v>
      </c>
      <c r="AA742" s="3"/>
      <c r="AB742" s="3"/>
      <c r="AC742" s="4"/>
      <c r="AD742" s="4"/>
      <c r="AE742" s="3"/>
      <c r="AF742" s="3"/>
      <c r="AG742" s="4"/>
      <c r="AH742" s="4"/>
      <c r="AI742" s="3"/>
      <c r="AJ742" s="4"/>
      <c r="AK742" s="3"/>
      <c r="AL742" s="3"/>
      <c r="AM742" s="3"/>
      <c r="AN742" s="3"/>
      <c r="AO742" t="str">
        <f t="shared" si="23"/>
        <v/>
      </c>
    </row>
    <row r="743" spans="1:41" ht="40.5">
      <c r="A743">
        <f>COUNTIF($F$2:F743,F743)</f>
        <v>0</v>
      </c>
      <c r="B743" t="str">
        <f t="shared" si="22"/>
        <v>0</v>
      </c>
      <c r="C743" s="3"/>
      <c r="D743" s="3"/>
      <c r="E743" s="3"/>
      <c r="F743" s="3"/>
      <c r="G743" s="3"/>
      <c r="H743" s="3"/>
      <c r="I743" s="3"/>
      <c r="J743" s="4"/>
      <c r="K743" s="3" t="s">
        <v>1765</v>
      </c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 t="s">
        <v>4106</v>
      </c>
      <c r="W743" s="3" t="s">
        <v>1766</v>
      </c>
      <c r="X743" s="3" t="s">
        <v>1767</v>
      </c>
      <c r="Y743" s="3" t="s">
        <v>5390</v>
      </c>
      <c r="Z743" s="3" t="s">
        <v>6661</v>
      </c>
      <c r="AA743" s="3"/>
      <c r="AB743" s="3"/>
      <c r="AC743" s="4"/>
      <c r="AD743" s="4"/>
      <c r="AE743" s="3"/>
      <c r="AF743" s="3"/>
      <c r="AG743" s="4"/>
      <c r="AH743" s="4"/>
      <c r="AI743" s="3"/>
      <c r="AJ743" s="4"/>
      <c r="AK743" s="3"/>
      <c r="AL743" s="3"/>
      <c r="AM743" s="3"/>
      <c r="AN743" s="3"/>
      <c r="AO743" t="str">
        <f t="shared" si="23"/>
        <v/>
      </c>
    </row>
    <row r="744" spans="1:41" ht="40.5">
      <c r="A744">
        <f>COUNTIF($F$2:F744,F744)</f>
        <v>0</v>
      </c>
      <c r="B744" t="str">
        <f t="shared" si="22"/>
        <v>0</v>
      </c>
      <c r="C744" s="3"/>
      <c r="D744" s="3"/>
      <c r="E744" s="3"/>
      <c r="F744" s="3"/>
      <c r="G744" s="3"/>
      <c r="H744" s="3"/>
      <c r="I744" s="3"/>
      <c r="J744" s="4"/>
      <c r="K744" s="3" t="s">
        <v>1768</v>
      </c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 t="s">
        <v>4107</v>
      </c>
      <c r="W744" s="3" t="s">
        <v>1769</v>
      </c>
      <c r="X744" s="3" t="s">
        <v>1770</v>
      </c>
      <c r="Y744" s="3" t="s">
        <v>5391</v>
      </c>
      <c r="Z744" s="3" t="s">
        <v>6662</v>
      </c>
      <c r="AA744" s="3"/>
      <c r="AB744" s="3"/>
      <c r="AC744" s="4"/>
      <c r="AD744" s="4"/>
      <c r="AE744" s="3"/>
      <c r="AF744" s="3"/>
      <c r="AG744" s="4"/>
      <c r="AH744" s="4"/>
      <c r="AI744" s="3"/>
      <c r="AJ744" s="4"/>
      <c r="AK744" s="3"/>
      <c r="AL744" s="3"/>
      <c r="AM744" s="3"/>
      <c r="AN744" s="3"/>
      <c r="AO744" t="str">
        <f t="shared" si="23"/>
        <v/>
      </c>
    </row>
    <row r="745" spans="1:41" ht="54">
      <c r="A745">
        <f>COUNTIF($F$2:F745,F745)</f>
        <v>0</v>
      </c>
      <c r="B745" t="str">
        <f t="shared" si="22"/>
        <v>0</v>
      </c>
      <c r="C745" s="3"/>
      <c r="D745" s="3"/>
      <c r="E745" s="3"/>
      <c r="F745" s="3"/>
      <c r="G745" s="3"/>
      <c r="H745" s="3"/>
      <c r="I745" s="3"/>
      <c r="J745" s="4"/>
      <c r="K745" s="3" t="s">
        <v>1771</v>
      </c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 t="s">
        <v>4108</v>
      </c>
      <c r="W745" s="3" t="s">
        <v>1772</v>
      </c>
      <c r="X745" s="3" t="s">
        <v>1773</v>
      </c>
      <c r="Y745" s="3" t="s">
        <v>5392</v>
      </c>
      <c r="Z745" s="3" t="s">
        <v>6663</v>
      </c>
      <c r="AA745" s="3"/>
      <c r="AB745" s="3"/>
      <c r="AC745" s="4"/>
      <c r="AD745" s="4"/>
      <c r="AE745" s="3"/>
      <c r="AF745" s="3"/>
      <c r="AG745" s="4"/>
      <c r="AH745" s="4"/>
      <c r="AI745" s="3"/>
      <c r="AJ745" s="4"/>
      <c r="AK745" s="3"/>
      <c r="AL745" s="3"/>
      <c r="AM745" s="3"/>
      <c r="AN745" s="3"/>
      <c r="AO745" t="str">
        <f t="shared" si="23"/>
        <v/>
      </c>
    </row>
    <row r="746" spans="1:41" ht="40.5">
      <c r="A746">
        <f>COUNTIF($F$2:F746,F746)</f>
        <v>0</v>
      </c>
      <c r="B746" t="str">
        <f t="shared" si="22"/>
        <v>0</v>
      </c>
      <c r="C746" s="3"/>
      <c r="D746" s="3"/>
      <c r="E746" s="3"/>
      <c r="F746" s="3"/>
      <c r="G746" s="3"/>
      <c r="H746" s="3"/>
      <c r="I746" s="3"/>
      <c r="J746" s="4"/>
      <c r="K746" s="3" t="s">
        <v>1774</v>
      </c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 t="s">
        <v>4109</v>
      </c>
      <c r="W746" s="3" t="s">
        <v>1775</v>
      </c>
      <c r="X746" s="3" t="s">
        <v>1776</v>
      </c>
      <c r="Y746" s="3" t="s">
        <v>5393</v>
      </c>
      <c r="Z746" s="3" t="s">
        <v>6664</v>
      </c>
      <c r="AA746" s="3"/>
      <c r="AB746" s="3"/>
      <c r="AC746" s="4"/>
      <c r="AD746" s="4"/>
      <c r="AE746" s="3"/>
      <c r="AF746" s="3"/>
      <c r="AG746" s="4"/>
      <c r="AH746" s="4"/>
      <c r="AI746" s="3"/>
      <c r="AJ746" s="4"/>
      <c r="AK746" s="3"/>
      <c r="AL746" s="3"/>
      <c r="AM746" s="3"/>
      <c r="AN746" s="3"/>
      <c r="AO746" t="str">
        <f t="shared" si="23"/>
        <v/>
      </c>
    </row>
    <row r="747" spans="1:41" ht="40.5">
      <c r="A747">
        <f>COUNTIF($F$2:F747,F747)</f>
        <v>0</v>
      </c>
      <c r="B747" t="str">
        <f t="shared" si="22"/>
        <v>0</v>
      </c>
      <c r="C747" s="3"/>
      <c r="D747" s="3"/>
      <c r="E747" s="3"/>
      <c r="F747" s="3"/>
      <c r="G747" s="3"/>
      <c r="H747" s="3"/>
      <c r="I747" s="3"/>
      <c r="J747" s="4"/>
      <c r="K747" s="3" t="s">
        <v>1777</v>
      </c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 t="s">
        <v>4110</v>
      </c>
      <c r="W747" s="3" t="s">
        <v>1772</v>
      </c>
      <c r="X747" s="3" t="s">
        <v>1778</v>
      </c>
      <c r="Y747" s="3" t="s">
        <v>5394</v>
      </c>
      <c r="Z747" s="3" t="s">
        <v>6665</v>
      </c>
      <c r="AA747" s="3"/>
      <c r="AB747" s="3"/>
      <c r="AC747" s="4"/>
      <c r="AD747" s="4"/>
      <c r="AE747" s="3"/>
      <c r="AF747" s="3"/>
      <c r="AG747" s="4"/>
      <c r="AH747" s="4"/>
      <c r="AI747" s="3"/>
      <c r="AJ747" s="4"/>
      <c r="AK747" s="3"/>
      <c r="AL747" s="3"/>
      <c r="AM747" s="3"/>
      <c r="AN747" s="3"/>
      <c r="AO747" t="str">
        <f t="shared" si="23"/>
        <v/>
      </c>
    </row>
    <row r="748" spans="1:41" ht="27">
      <c r="A748">
        <f>COUNTIF($F$2:F748,F748)</f>
        <v>0</v>
      </c>
      <c r="B748" t="str">
        <f t="shared" si="22"/>
        <v>0</v>
      </c>
      <c r="C748" s="3"/>
      <c r="D748" s="3"/>
      <c r="E748" s="3"/>
      <c r="F748" s="3"/>
      <c r="G748" s="3"/>
      <c r="H748" s="3"/>
      <c r="I748" s="3"/>
      <c r="J748" s="4"/>
      <c r="K748" s="3" t="s">
        <v>1779</v>
      </c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 t="s">
        <v>4108</v>
      </c>
      <c r="W748" s="3" t="s">
        <v>1772</v>
      </c>
      <c r="X748" s="3" t="s">
        <v>1780</v>
      </c>
      <c r="Y748" s="3" t="s">
        <v>5395</v>
      </c>
      <c r="Z748" s="3" t="s">
        <v>6666</v>
      </c>
      <c r="AA748" s="3"/>
      <c r="AB748" s="3"/>
      <c r="AC748" s="4"/>
      <c r="AD748" s="4"/>
      <c r="AE748" s="3"/>
      <c r="AF748" s="3"/>
      <c r="AG748" s="4"/>
      <c r="AH748" s="4"/>
      <c r="AI748" s="3"/>
      <c r="AJ748" s="4"/>
      <c r="AK748" s="3"/>
      <c r="AL748" s="3"/>
      <c r="AM748" s="3"/>
      <c r="AN748" s="3"/>
      <c r="AO748" t="str">
        <f t="shared" si="23"/>
        <v/>
      </c>
    </row>
    <row r="749" spans="1:41" ht="54">
      <c r="A749">
        <f>COUNTIF($F$2:F749,F749)</f>
        <v>0</v>
      </c>
      <c r="B749" t="str">
        <f t="shared" si="22"/>
        <v>0</v>
      </c>
      <c r="C749" s="3"/>
      <c r="D749" s="3"/>
      <c r="E749" s="3"/>
      <c r="F749" s="3"/>
      <c r="G749" s="3"/>
      <c r="H749" s="3"/>
      <c r="I749" s="3"/>
      <c r="J749" s="4"/>
      <c r="K749" s="3" t="s">
        <v>1782</v>
      </c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 t="s">
        <v>4111</v>
      </c>
      <c r="W749" s="3" t="s">
        <v>1783</v>
      </c>
      <c r="X749" s="3" t="s">
        <v>1784</v>
      </c>
      <c r="Y749" s="3" t="s">
        <v>5396</v>
      </c>
      <c r="Z749" s="3" t="s">
        <v>6667</v>
      </c>
      <c r="AA749" s="3"/>
      <c r="AB749" s="3"/>
      <c r="AC749" s="4"/>
      <c r="AD749" s="4"/>
      <c r="AE749" s="3"/>
      <c r="AF749" s="3"/>
      <c r="AG749" s="4"/>
      <c r="AH749" s="4"/>
      <c r="AI749" s="3"/>
      <c r="AJ749" s="4"/>
      <c r="AK749" s="3"/>
      <c r="AL749" s="3"/>
      <c r="AM749" s="3"/>
      <c r="AN749" s="3"/>
      <c r="AO749" t="str">
        <f t="shared" si="23"/>
        <v/>
      </c>
    </row>
    <row r="750" spans="1:41" ht="81">
      <c r="A750">
        <f>COUNTIF($F$2:F750,F750)</f>
        <v>0</v>
      </c>
      <c r="B750" t="str">
        <f t="shared" si="22"/>
        <v>0</v>
      </c>
      <c r="C750" s="3"/>
      <c r="D750" s="3"/>
      <c r="E750" s="3"/>
      <c r="F750" s="3"/>
      <c r="G750" s="3"/>
      <c r="H750" s="3"/>
      <c r="I750" s="3"/>
      <c r="J750" s="4"/>
      <c r="K750" s="3" t="s">
        <v>1785</v>
      </c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 t="s">
        <v>4112</v>
      </c>
      <c r="W750" s="3" t="s">
        <v>4647</v>
      </c>
      <c r="X750" s="3" t="s">
        <v>7274</v>
      </c>
      <c r="Y750" s="3" t="s">
        <v>5397</v>
      </c>
      <c r="Z750" s="3" t="s">
        <v>6668</v>
      </c>
      <c r="AA750" s="3"/>
      <c r="AB750" s="3"/>
      <c r="AC750" s="4"/>
      <c r="AD750" s="4"/>
      <c r="AE750" s="3"/>
      <c r="AF750" s="3"/>
      <c r="AG750" s="4"/>
      <c r="AH750" s="4"/>
      <c r="AI750" s="3"/>
      <c r="AJ750" s="4"/>
      <c r="AK750" s="3"/>
      <c r="AL750" s="3"/>
      <c r="AM750" s="3"/>
      <c r="AN750" s="3"/>
      <c r="AO750" t="str">
        <f t="shared" si="23"/>
        <v/>
      </c>
    </row>
    <row r="751" spans="1:41" ht="40.5">
      <c r="A751">
        <f>COUNTIF($F$2:F751,F751)</f>
        <v>0</v>
      </c>
      <c r="B751" t="str">
        <f t="shared" si="22"/>
        <v>0</v>
      </c>
      <c r="C751" s="3"/>
      <c r="D751" s="3"/>
      <c r="E751" s="3"/>
      <c r="F751" s="3"/>
      <c r="G751" s="3"/>
      <c r="H751" s="3"/>
      <c r="I751" s="3"/>
      <c r="J751" s="4"/>
      <c r="K751" s="3" t="s">
        <v>1786</v>
      </c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 t="s">
        <v>4113</v>
      </c>
      <c r="W751" s="3" t="s">
        <v>1787</v>
      </c>
      <c r="X751" s="3" t="s">
        <v>1788</v>
      </c>
      <c r="Y751" s="3" t="s">
        <v>5398</v>
      </c>
      <c r="Z751" s="3" t="s">
        <v>6669</v>
      </c>
      <c r="AA751" s="3"/>
      <c r="AB751" s="3"/>
      <c r="AC751" s="4"/>
      <c r="AD751" s="4"/>
      <c r="AE751" s="3"/>
      <c r="AF751" s="3"/>
      <c r="AG751" s="4"/>
      <c r="AH751" s="4"/>
      <c r="AI751" s="3"/>
      <c r="AJ751" s="4"/>
      <c r="AK751" s="3"/>
      <c r="AL751" s="3"/>
      <c r="AM751" s="3"/>
      <c r="AN751" s="3"/>
      <c r="AO751" t="str">
        <f t="shared" si="23"/>
        <v/>
      </c>
    </row>
    <row r="752" spans="1:41" ht="40.5">
      <c r="A752">
        <f>COUNTIF($F$2:F752,F752)</f>
        <v>0</v>
      </c>
      <c r="B752" t="str">
        <f t="shared" si="22"/>
        <v>0</v>
      </c>
      <c r="C752" s="3"/>
      <c r="D752" s="3"/>
      <c r="E752" s="3"/>
      <c r="F752" s="3"/>
      <c r="G752" s="3"/>
      <c r="H752" s="3"/>
      <c r="I752" s="3"/>
      <c r="J752" s="4"/>
      <c r="K752" s="3" t="s">
        <v>1789</v>
      </c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 t="s">
        <v>4114</v>
      </c>
      <c r="W752" s="3" t="s">
        <v>1790</v>
      </c>
      <c r="X752" s="3" t="s">
        <v>1791</v>
      </c>
      <c r="Y752" s="3" t="s">
        <v>5399</v>
      </c>
      <c r="Z752" s="3" t="s">
        <v>6670</v>
      </c>
      <c r="AA752" s="3"/>
      <c r="AB752" s="3"/>
      <c r="AC752" s="4"/>
      <c r="AD752" s="4"/>
      <c r="AE752" s="3"/>
      <c r="AF752" s="3"/>
      <c r="AG752" s="4"/>
      <c r="AH752" s="4"/>
      <c r="AI752" s="3"/>
      <c r="AJ752" s="4"/>
      <c r="AK752" s="3"/>
      <c r="AL752" s="3"/>
      <c r="AM752" s="3"/>
      <c r="AN752" s="3"/>
      <c r="AO752" t="str">
        <f t="shared" si="23"/>
        <v/>
      </c>
    </row>
    <row r="753" spans="1:41" ht="40.5">
      <c r="A753">
        <f>COUNTIF($F$2:F753,F753)</f>
        <v>0</v>
      </c>
      <c r="B753" t="str">
        <f t="shared" si="22"/>
        <v>0</v>
      </c>
      <c r="C753" s="3"/>
      <c r="D753" s="3"/>
      <c r="E753" s="3"/>
      <c r="F753" s="3"/>
      <c r="G753" s="3"/>
      <c r="H753" s="3"/>
      <c r="I753" s="3"/>
      <c r="J753" s="4"/>
      <c r="K753" s="3" t="s">
        <v>1792</v>
      </c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 t="s">
        <v>4115</v>
      </c>
      <c r="W753" s="3" t="s">
        <v>1793</v>
      </c>
      <c r="X753" s="3" t="s">
        <v>1794</v>
      </c>
      <c r="Y753" s="3" t="s">
        <v>5400</v>
      </c>
      <c r="Z753" s="3" t="s">
        <v>6671</v>
      </c>
      <c r="AA753" s="3"/>
      <c r="AB753" s="3"/>
      <c r="AC753" s="4"/>
      <c r="AD753" s="4"/>
      <c r="AE753" s="3"/>
      <c r="AF753" s="3"/>
      <c r="AG753" s="4"/>
      <c r="AH753" s="4"/>
      <c r="AI753" s="3"/>
      <c r="AJ753" s="4"/>
      <c r="AK753" s="3"/>
      <c r="AL753" s="3"/>
      <c r="AM753" s="3"/>
      <c r="AN753" s="3"/>
      <c r="AO753" t="str">
        <f t="shared" si="23"/>
        <v/>
      </c>
    </row>
    <row r="754" spans="1:41" ht="40.5">
      <c r="A754">
        <f>COUNTIF($F$2:F754,F754)</f>
        <v>0</v>
      </c>
      <c r="B754" t="str">
        <f t="shared" si="22"/>
        <v>0</v>
      </c>
      <c r="C754" s="3"/>
      <c r="D754" s="3"/>
      <c r="E754" s="3"/>
      <c r="F754" s="3"/>
      <c r="G754" s="3"/>
      <c r="H754" s="3"/>
      <c r="I754" s="3"/>
      <c r="J754" s="4"/>
      <c r="K754" s="3" t="s">
        <v>3261</v>
      </c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 t="s">
        <v>4116</v>
      </c>
      <c r="W754" s="3" t="s">
        <v>1795</v>
      </c>
      <c r="X754" s="3" t="s">
        <v>1796</v>
      </c>
      <c r="Y754" s="3" t="s">
        <v>5401</v>
      </c>
      <c r="Z754" s="3" t="s">
        <v>6672</v>
      </c>
      <c r="AA754" s="3"/>
      <c r="AB754" s="3"/>
      <c r="AC754" s="4"/>
      <c r="AD754" s="4"/>
      <c r="AE754" s="3"/>
      <c r="AF754" s="3"/>
      <c r="AG754" s="4"/>
      <c r="AH754" s="4"/>
      <c r="AI754" s="3"/>
      <c r="AJ754" s="4"/>
      <c r="AK754" s="3"/>
      <c r="AL754" s="3"/>
      <c r="AM754" s="3"/>
      <c r="AN754" s="3"/>
      <c r="AO754" t="str">
        <f t="shared" si="23"/>
        <v/>
      </c>
    </row>
    <row r="755" spans="1:41" ht="40.5">
      <c r="A755">
        <f>COUNTIF($F$2:F755,F755)</f>
        <v>0</v>
      </c>
      <c r="B755" t="str">
        <f t="shared" si="22"/>
        <v>0</v>
      </c>
      <c r="C755" s="3"/>
      <c r="D755" s="3"/>
      <c r="E755" s="3"/>
      <c r="F755" s="3"/>
      <c r="G755" s="3"/>
      <c r="H755" s="3"/>
      <c r="I755" s="3"/>
      <c r="J755" s="4"/>
      <c r="K755" s="3" t="s">
        <v>1797</v>
      </c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 t="s">
        <v>4117</v>
      </c>
      <c r="W755" s="3" t="s">
        <v>1808</v>
      </c>
      <c r="X755" s="3" t="s">
        <v>7275</v>
      </c>
      <c r="Y755" s="3" t="s">
        <v>5402</v>
      </c>
      <c r="Z755" s="3" t="s">
        <v>6673</v>
      </c>
      <c r="AA755" s="3"/>
      <c r="AB755" s="3"/>
      <c r="AC755" s="4"/>
      <c r="AD755" s="4"/>
      <c r="AE755" s="3"/>
      <c r="AF755" s="3"/>
      <c r="AG755" s="4"/>
      <c r="AH755" s="4"/>
      <c r="AI755" s="3"/>
      <c r="AJ755" s="4"/>
      <c r="AK755" s="3"/>
      <c r="AL755" s="3"/>
      <c r="AM755" s="3"/>
      <c r="AN755" s="3"/>
      <c r="AO755" t="str">
        <f t="shared" si="23"/>
        <v/>
      </c>
    </row>
    <row r="756" spans="1:41" ht="40.5">
      <c r="A756">
        <f>COUNTIF($F$2:F756,F756)</f>
        <v>0</v>
      </c>
      <c r="B756" t="str">
        <f t="shared" si="22"/>
        <v>0</v>
      </c>
      <c r="C756" s="3"/>
      <c r="D756" s="3"/>
      <c r="E756" s="3"/>
      <c r="F756" s="3"/>
      <c r="G756" s="3"/>
      <c r="H756" s="3"/>
      <c r="I756" s="3"/>
      <c r="J756" s="4"/>
      <c r="K756" s="3" t="s">
        <v>1799</v>
      </c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 t="s">
        <v>4118</v>
      </c>
      <c r="W756" s="3" t="s">
        <v>1800</v>
      </c>
      <c r="X756" s="3" t="s">
        <v>1801</v>
      </c>
      <c r="Y756" s="3" t="s">
        <v>5403</v>
      </c>
      <c r="Z756" s="3" t="s">
        <v>6674</v>
      </c>
      <c r="AA756" s="3"/>
      <c r="AB756" s="3"/>
      <c r="AC756" s="4"/>
      <c r="AD756" s="4"/>
      <c r="AE756" s="3"/>
      <c r="AF756" s="3"/>
      <c r="AG756" s="4"/>
      <c r="AH756" s="4"/>
      <c r="AI756" s="3"/>
      <c r="AJ756" s="4"/>
      <c r="AK756" s="3"/>
      <c r="AL756" s="3"/>
      <c r="AM756" s="3"/>
      <c r="AN756" s="3"/>
      <c r="AO756" t="str">
        <f t="shared" si="23"/>
        <v/>
      </c>
    </row>
    <row r="757" spans="1:41" ht="40.5">
      <c r="A757">
        <f>COUNTIF($F$2:F757,F757)</f>
        <v>0</v>
      </c>
      <c r="B757" t="str">
        <f t="shared" si="22"/>
        <v>0</v>
      </c>
      <c r="C757" s="3"/>
      <c r="D757" s="3"/>
      <c r="E757" s="3"/>
      <c r="F757" s="3"/>
      <c r="G757" s="3"/>
      <c r="H757" s="3"/>
      <c r="I757" s="3"/>
      <c r="J757" s="4"/>
      <c r="K757" s="3" t="s">
        <v>1802</v>
      </c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 t="s">
        <v>4119</v>
      </c>
      <c r="W757" s="3" t="s">
        <v>1803</v>
      </c>
      <c r="X757" s="3" t="s">
        <v>1804</v>
      </c>
      <c r="Y757" s="3" t="s">
        <v>5404</v>
      </c>
      <c r="Z757" s="3" t="s">
        <v>6675</v>
      </c>
      <c r="AA757" s="3"/>
      <c r="AB757" s="3"/>
      <c r="AC757" s="4"/>
      <c r="AD757" s="4"/>
      <c r="AE757" s="3"/>
      <c r="AF757" s="3"/>
      <c r="AG757" s="4"/>
      <c r="AH757" s="4"/>
      <c r="AI757" s="3"/>
      <c r="AJ757" s="4"/>
      <c r="AK757" s="3"/>
      <c r="AL757" s="3"/>
      <c r="AM757" s="3"/>
      <c r="AN757" s="3"/>
      <c r="AO757" t="str">
        <f t="shared" si="23"/>
        <v/>
      </c>
    </row>
    <row r="758" spans="1:41" ht="40.5">
      <c r="A758">
        <f>COUNTIF($F$2:F758,F758)</f>
        <v>0</v>
      </c>
      <c r="B758" t="str">
        <f t="shared" si="22"/>
        <v>0</v>
      </c>
      <c r="C758" s="3"/>
      <c r="D758" s="3"/>
      <c r="E758" s="3"/>
      <c r="F758" s="3"/>
      <c r="G758" s="3"/>
      <c r="H758" s="3"/>
      <c r="I758" s="3"/>
      <c r="J758" s="4"/>
      <c r="K758" s="3" t="s">
        <v>1805</v>
      </c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 t="s">
        <v>4120</v>
      </c>
      <c r="W758" s="3" t="s">
        <v>1783</v>
      </c>
      <c r="X758" s="3" t="s">
        <v>1806</v>
      </c>
      <c r="Y758" s="3" t="s">
        <v>5405</v>
      </c>
      <c r="Z758" s="3" t="s">
        <v>6676</v>
      </c>
      <c r="AA758" s="3"/>
      <c r="AB758" s="3"/>
      <c r="AC758" s="4"/>
      <c r="AD758" s="4"/>
      <c r="AE758" s="3"/>
      <c r="AF758" s="3"/>
      <c r="AG758" s="4"/>
      <c r="AH758" s="4"/>
      <c r="AI758" s="3"/>
      <c r="AJ758" s="4"/>
      <c r="AK758" s="3"/>
      <c r="AL758" s="3"/>
      <c r="AM758" s="3"/>
      <c r="AN758" s="3"/>
      <c r="AO758" t="str">
        <f t="shared" si="23"/>
        <v/>
      </c>
    </row>
    <row r="759" spans="1:41" ht="40.5">
      <c r="A759">
        <f>COUNTIF($F$2:F759,F759)</f>
        <v>0</v>
      </c>
      <c r="B759" t="str">
        <f t="shared" si="22"/>
        <v>0</v>
      </c>
      <c r="C759" s="3"/>
      <c r="D759" s="3"/>
      <c r="E759" s="3"/>
      <c r="F759" s="3"/>
      <c r="G759" s="3"/>
      <c r="H759" s="3"/>
      <c r="I759" s="3"/>
      <c r="J759" s="4"/>
      <c r="K759" s="3" t="s">
        <v>1807</v>
      </c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 t="s">
        <v>4121</v>
      </c>
      <c r="W759" s="3" t="s">
        <v>1808</v>
      </c>
      <c r="X759" s="3" t="s">
        <v>1809</v>
      </c>
      <c r="Y759" s="3" t="s">
        <v>5406</v>
      </c>
      <c r="Z759" s="3" t="s">
        <v>6677</v>
      </c>
      <c r="AA759" s="3"/>
      <c r="AB759" s="3"/>
      <c r="AC759" s="4"/>
      <c r="AD759" s="4"/>
      <c r="AE759" s="3"/>
      <c r="AF759" s="3"/>
      <c r="AG759" s="4"/>
      <c r="AH759" s="4"/>
      <c r="AI759" s="3"/>
      <c r="AJ759" s="4"/>
      <c r="AK759" s="3"/>
      <c r="AL759" s="3"/>
      <c r="AM759" s="3"/>
      <c r="AN759" s="3"/>
      <c r="AO759" t="str">
        <f t="shared" si="23"/>
        <v/>
      </c>
    </row>
    <row r="760" spans="1:41" ht="40.5">
      <c r="A760">
        <f>COUNTIF($F$2:F760,F760)</f>
        <v>0</v>
      </c>
      <c r="B760" t="str">
        <f t="shared" si="22"/>
        <v>0</v>
      </c>
      <c r="C760" s="3"/>
      <c r="D760" s="3"/>
      <c r="E760" s="3"/>
      <c r="F760" s="3"/>
      <c r="G760" s="3"/>
      <c r="H760" s="3"/>
      <c r="I760" s="3"/>
      <c r="J760" s="4"/>
      <c r="K760" s="3" t="s">
        <v>1810</v>
      </c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 t="s">
        <v>4122</v>
      </c>
      <c r="W760" s="3" t="s">
        <v>1811</v>
      </c>
      <c r="X760" s="3" t="s">
        <v>1812</v>
      </c>
      <c r="Y760" s="3" t="s">
        <v>5407</v>
      </c>
      <c r="Z760" s="3" t="s">
        <v>6678</v>
      </c>
      <c r="AA760" s="3"/>
      <c r="AB760" s="3"/>
      <c r="AC760" s="4"/>
      <c r="AD760" s="4"/>
      <c r="AE760" s="3"/>
      <c r="AF760" s="3"/>
      <c r="AG760" s="4"/>
      <c r="AH760" s="4"/>
      <c r="AI760" s="3"/>
      <c r="AJ760" s="4"/>
      <c r="AK760" s="3"/>
      <c r="AL760" s="3"/>
      <c r="AM760" s="3"/>
      <c r="AN760" s="3"/>
      <c r="AO760" t="str">
        <f t="shared" si="23"/>
        <v/>
      </c>
    </row>
    <row r="761" spans="1:41" ht="40.5">
      <c r="A761">
        <f>COUNTIF($F$2:F761,F761)</f>
        <v>0</v>
      </c>
      <c r="B761" t="str">
        <f t="shared" si="22"/>
        <v>0</v>
      </c>
      <c r="C761" s="3"/>
      <c r="D761" s="3"/>
      <c r="E761" s="3"/>
      <c r="F761" s="3"/>
      <c r="G761" s="3"/>
      <c r="H761" s="3"/>
      <c r="I761" s="3"/>
      <c r="J761" s="4"/>
      <c r="K761" s="3" t="s">
        <v>3262</v>
      </c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 t="s">
        <v>4123</v>
      </c>
      <c r="W761" s="3" t="s">
        <v>1783</v>
      </c>
      <c r="X761" s="3" t="s">
        <v>3263</v>
      </c>
      <c r="Y761" s="3" t="s">
        <v>5408</v>
      </c>
      <c r="Z761" s="3" t="s">
        <v>6679</v>
      </c>
      <c r="AA761" s="3"/>
      <c r="AB761" s="3"/>
      <c r="AC761" s="4"/>
      <c r="AD761" s="4"/>
      <c r="AE761" s="3"/>
      <c r="AF761" s="3"/>
      <c r="AG761" s="4"/>
      <c r="AH761" s="4"/>
      <c r="AI761" s="3"/>
      <c r="AJ761" s="4"/>
      <c r="AK761" s="3"/>
      <c r="AL761" s="3"/>
      <c r="AM761" s="3"/>
      <c r="AN761" s="3"/>
      <c r="AO761" t="str">
        <f t="shared" si="23"/>
        <v/>
      </c>
    </row>
    <row r="762" spans="1:41" ht="67.5">
      <c r="A762">
        <f>COUNTIF($F$2:F762,F762)</f>
        <v>0</v>
      </c>
      <c r="B762" t="str">
        <f t="shared" si="22"/>
        <v>0</v>
      </c>
      <c r="C762" s="3"/>
      <c r="D762" s="3"/>
      <c r="E762" s="3"/>
      <c r="F762" s="3"/>
      <c r="G762" s="3"/>
      <c r="H762" s="3"/>
      <c r="I762" s="3"/>
      <c r="J762" s="4"/>
      <c r="K762" s="3" t="s">
        <v>3268</v>
      </c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 t="s">
        <v>4124</v>
      </c>
      <c r="W762" s="3" t="s">
        <v>1814</v>
      </c>
      <c r="X762" s="3" t="s">
        <v>1829</v>
      </c>
      <c r="Y762" s="3" t="s">
        <v>5409</v>
      </c>
      <c r="Z762" s="3" t="s">
        <v>6680</v>
      </c>
      <c r="AA762" s="3"/>
      <c r="AB762" s="3"/>
      <c r="AC762" s="4"/>
      <c r="AD762" s="4"/>
      <c r="AE762" s="3"/>
      <c r="AF762" s="3"/>
      <c r="AG762" s="4"/>
      <c r="AH762" s="4"/>
      <c r="AI762" s="3"/>
      <c r="AJ762" s="4"/>
      <c r="AK762" s="3"/>
      <c r="AL762" s="3"/>
      <c r="AM762" s="3"/>
      <c r="AN762" s="3"/>
      <c r="AO762" t="str">
        <f t="shared" si="23"/>
        <v/>
      </c>
    </row>
    <row r="763" spans="1:41" ht="40.5">
      <c r="A763">
        <f>COUNTIF($F$2:F763,F763)</f>
        <v>0</v>
      </c>
      <c r="B763" t="str">
        <f t="shared" si="22"/>
        <v>0</v>
      </c>
      <c r="C763" s="3"/>
      <c r="D763" s="3"/>
      <c r="E763" s="3"/>
      <c r="F763" s="3"/>
      <c r="G763" s="3"/>
      <c r="H763" s="3"/>
      <c r="I763" s="3"/>
      <c r="J763" s="4"/>
      <c r="K763" s="3" t="s">
        <v>1815</v>
      </c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 t="s">
        <v>4125</v>
      </c>
      <c r="W763" s="3" t="s">
        <v>1814</v>
      </c>
      <c r="X763" s="3" t="s">
        <v>1816</v>
      </c>
      <c r="Y763" s="3" t="s">
        <v>5410</v>
      </c>
      <c r="Z763" s="3" t="s">
        <v>6681</v>
      </c>
      <c r="AA763" s="3"/>
      <c r="AB763" s="3"/>
      <c r="AC763" s="4"/>
      <c r="AD763" s="4"/>
      <c r="AE763" s="3"/>
      <c r="AF763" s="3"/>
      <c r="AG763" s="4"/>
      <c r="AH763" s="4"/>
      <c r="AI763" s="3"/>
      <c r="AJ763" s="4"/>
      <c r="AK763" s="3"/>
      <c r="AL763" s="3"/>
      <c r="AM763" s="3"/>
      <c r="AN763" s="3"/>
      <c r="AO763" t="str">
        <f t="shared" si="23"/>
        <v/>
      </c>
    </row>
    <row r="764" spans="1:41" ht="40.5">
      <c r="A764">
        <f>COUNTIF($F$2:F764,F764)</f>
        <v>0</v>
      </c>
      <c r="B764" t="str">
        <f t="shared" si="22"/>
        <v>0</v>
      </c>
      <c r="C764" s="3"/>
      <c r="D764" s="3"/>
      <c r="E764" s="3"/>
      <c r="F764" s="3"/>
      <c r="G764" s="3"/>
      <c r="H764" s="3"/>
      <c r="I764" s="3"/>
      <c r="J764" s="4"/>
      <c r="K764" s="3" t="s">
        <v>3264</v>
      </c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 t="s">
        <v>4126</v>
      </c>
      <c r="W764" s="3" t="s">
        <v>1814</v>
      </c>
      <c r="X764" s="3" t="s">
        <v>1817</v>
      </c>
      <c r="Y764" s="3" t="s">
        <v>5411</v>
      </c>
      <c r="Z764" s="3" t="s">
        <v>6682</v>
      </c>
      <c r="AA764" s="3"/>
      <c r="AB764" s="3"/>
      <c r="AC764" s="4"/>
      <c r="AD764" s="4"/>
      <c r="AE764" s="3"/>
      <c r="AF764" s="3"/>
      <c r="AG764" s="4"/>
      <c r="AH764" s="4"/>
      <c r="AI764" s="3"/>
      <c r="AJ764" s="4"/>
      <c r="AK764" s="3"/>
      <c r="AL764" s="3"/>
      <c r="AM764" s="3"/>
      <c r="AN764" s="3"/>
      <c r="AO764" t="str">
        <f t="shared" si="23"/>
        <v/>
      </c>
    </row>
    <row r="765" spans="1:41" ht="40.5">
      <c r="A765">
        <f>COUNTIF($F$2:F765,F765)</f>
        <v>0</v>
      </c>
      <c r="B765" t="str">
        <f t="shared" si="22"/>
        <v>0</v>
      </c>
      <c r="C765" s="3"/>
      <c r="D765" s="3"/>
      <c r="E765" s="3"/>
      <c r="F765" s="3"/>
      <c r="G765" s="3"/>
      <c r="H765" s="3"/>
      <c r="I765" s="3"/>
      <c r="J765" s="4"/>
      <c r="K765" s="3" t="s">
        <v>3265</v>
      </c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 t="s">
        <v>4127</v>
      </c>
      <c r="W765" s="3" t="s">
        <v>1814</v>
      </c>
      <c r="X765" s="3" t="s">
        <v>1818</v>
      </c>
      <c r="Y765" s="3" t="s">
        <v>5412</v>
      </c>
      <c r="Z765" s="3" t="s">
        <v>6683</v>
      </c>
      <c r="AA765" s="3"/>
      <c r="AB765" s="3"/>
      <c r="AC765" s="4"/>
      <c r="AD765" s="4"/>
      <c r="AE765" s="3"/>
      <c r="AF765" s="3"/>
      <c r="AG765" s="4"/>
      <c r="AH765" s="4"/>
      <c r="AI765" s="3"/>
      <c r="AJ765" s="4"/>
      <c r="AK765" s="3"/>
      <c r="AL765" s="3"/>
      <c r="AM765" s="3"/>
      <c r="AN765" s="3"/>
      <c r="AO765" t="str">
        <f t="shared" si="23"/>
        <v/>
      </c>
    </row>
    <row r="766" spans="1:41" ht="40.5">
      <c r="A766">
        <f>COUNTIF($F$2:F766,F766)</f>
        <v>0</v>
      </c>
      <c r="B766" t="str">
        <f t="shared" si="22"/>
        <v>0</v>
      </c>
      <c r="C766" s="3"/>
      <c r="D766" s="3"/>
      <c r="E766" s="3"/>
      <c r="F766" s="3"/>
      <c r="G766" s="3"/>
      <c r="H766" s="3"/>
      <c r="I766" s="3"/>
      <c r="J766" s="4"/>
      <c r="K766" s="3" t="s">
        <v>3266</v>
      </c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 t="s">
        <v>4128</v>
      </c>
      <c r="W766" s="3" t="s">
        <v>1814</v>
      </c>
      <c r="X766" s="3" t="s">
        <v>1819</v>
      </c>
      <c r="Y766" s="3" t="s">
        <v>5413</v>
      </c>
      <c r="Z766" s="3" t="s">
        <v>6684</v>
      </c>
      <c r="AA766" s="3"/>
      <c r="AB766" s="3"/>
      <c r="AC766" s="4"/>
      <c r="AD766" s="4"/>
      <c r="AE766" s="3"/>
      <c r="AF766" s="3"/>
      <c r="AG766" s="4"/>
      <c r="AH766" s="4"/>
      <c r="AI766" s="3"/>
      <c r="AJ766" s="4"/>
      <c r="AK766" s="3"/>
      <c r="AL766" s="3"/>
      <c r="AM766" s="3"/>
      <c r="AN766" s="3"/>
      <c r="AO766" t="str">
        <f t="shared" si="23"/>
        <v/>
      </c>
    </row>
    <row r="767" spans="1:41" ht="40.5">
      <c r="A767">
        <f>COUNTIF($F$2:F767,F767)</f>
        <v>0</v>
      </c>
      <c r="B767" t="str">
        <f t="shared" si="22"/>
        <v>0</v>
      </c>
      <c r="C767" s="3"/>
      <c r="D767" s="3"/>
      <c r="E767" s="3"/>
      <c r="F767" s="3"/>
      <c r="G767" s="3"/>
      <c r="H767" s="3"/>
      <c r="I767" s="3"/>
      <c r="J767" s="4"/>
      <c r="K767" s="3" t="s">
        <v>3267</v>
      </c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 t="s">
        <v>4129</v>
      </c>
      <c r="W767" s="3" t="s">
        <v>1814</v>
      </c>
      <c r="X767" s="3" t="s">
        <v>1820</v>
      </c>
      <c r="Y767" s="3" t="s">
        <v>5414</v>
      </c>
      <c r="Z767" s="3" t="s">
        <v>6685</v>
      </c>
      <c r="AA767" s="3"/>
      <c r="AB767" s="3"/>
      <c r="AC767" s="4"/>
      <c r="AD767" s="4"/>
      <c r="AE767" s="3"/>
      <c r="AF767" s="3"/>
      <c r="AG767" s="4"/>
      <c r="AH767" s="4"/>
      <c r="AI767" s="3"/>
      <c r="AJ767" s="4"/>
      <c r="AK767" s="3"/>
      <c r="AL767" s="3"/>
      <c r="AM767" s="3"/>
      <c r="AN767" s="3"/>
      <c r="AO767" t="str">
        <f t="shared" si="23"/>
        <v/>
      </c>
    </row>
    <row r="768" spans="1:41" ht="40.5">
      <c r="A768">
        <f>COUNTIF($F$2:F768,F768)</f>
        <v>0</v>
      </c>
      <c r="B768" t="str">
        <f t="shared" si="22"/>
        <v>0</v>
      </c>
      <c r="C768" s="3"/>
      <c r="D768" s="3"/>
      <c r="E768" s="3"/>
      <c r="F768" s="3"/>
      <c r="G768" s="3"/>
      <c r="H768" s="3"/>
      <c r="I768" s="3"/>
      <c r="J768" s="4"/>
      <c r="K768" s="3" t="s">
        <v>1821</v>
      </c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 t="s">
        <v>4130</v>
      </c>
      <c r="W768" s="3" t="s">
        <v>1822</v>
      </c>
      <c r="X768" s="3" t="s">
        <v>1823</v>
      </c>
      <c r="Y768" s="3" t="s">
        <v>5415</v>
      </c>
      <c r="Z768" s="3" t="s">
        <v>6686</v>
      </c>
      <c r="AA768" s="3"/>
      <c r="AB768" s="3"/>
      <c r="AC768" s="4"/>
      <c r="AD768" s="4"/>
      <c r="AE768" s="3"/>
      <c r="AF768" s="3"/>
      <c r="AG768" s="4"/>
      <c r="AH768" s="4"/>
      <c r="AI768" s="3"/>
      <c r="AJ768" s="4"/>
      <c r="AK768" s="3"/>
      <c r="AL768" s="3"/>
      <c r="AM768" s="3"/>
      <c r="AN768" s="3"/>
      <c r="AO768" t="str">
        <f t="shared" si="23"/>
        <v/>
      </c>
    </row>
    <row r="769" spans="1:41" ht="40.5">
      <c r="A769">
        <f>COUNTIF($F$2:F769,F769)</f>
        <v>0</v>
      </c>
      <c r="B769" t="str">
        <f t="shared" ref="B769:B832" si="24">F769&amp;A769</f>
        <v>0</v>
      </c>
      <c r="C769" s="3"/>
      <c r="D769" s="3"/>
      <c r="E769" s="3"/>
      <c r="F769" s="3"/>
      <c r="G769" s="3"/>
      <c r="H769" s="3"/>
      <c r="I769" s="3"/>
      <c r="J769" s="4"/>
      <c r="K769" s="3" t="s">
        <v>1824</v>
      </c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 t="s">
        <v>4131</v>
      </c>
      <c r="W769" s="3" t="s">
        <v>1825</v>
      </c>
      <c r="X769" s="3" t="s">
        <v>1826</v>
      </c>
      <c r="Y769" s="3" t="s">
        <v>5416</v>
      </c>
      <c r="Z769" s="3" t="s">
        <v>6687</v>
      </c>
      <c r="AA769" s="3"/>
      <c r="AB769" s="3"/>
      <c r="AC769" s="4"/>
      <c r="AD769" s="4"/>
      <c r="AE769" s="3"/>
      <c r="AF769" s="3"/>
      <c r="AG769" s="4"/>
      <c r="AH769" s="4"/>
      <c r="AI769" s="3"/>
      <c r="AJ769" s="4"/>
      <c r="AK769" s="3"/>
      <c r="AL769" s="3"/>
      <c r="AM769" s="3"/>
      <c r="AN769" s="3"/>
      <c r="AO769" t="str">
        <f t="shared" ref="AO769:AO832" si="25">PHONETIC(L769)</f>
        <v/>
      </c>
    </row>
    <row r="770" spans="1:41" ht="40.5">
      <c r="A770">
        <f>COUNTIF($F$2:F770,F770)</f>
        <v>0</v>
      </c>
      <c r="B770" t="str">
        <f t="shared" si="24"/>
        <v>0</v>
      </c>
      <c r="C770" s="3"/>
      <c r="D770" s="3"/>
      <c r="E770" s="3"/>
      <c r="F770" s="3"/>
      <c r="G770" s="3"/>
      <c r="H770" s="3"/>
      <c r="I770" s="3"/>
      <c r="J770" s="4"/>
      <c r="K770" s="3" t="s">
        <v>1827</v>
      </c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 t="s">
        <v>4132</v>
      </c>
      <c r="W770" s="3" t="s">
        <v>4648</v>
      </c>
      <c r="X770" s="3" t="s">
        <v>1828</v>
      </c>
      <c r="Y770" s="3" t="s">
        <v>5417</v>
      </c>
      <c r="Z770" s="3" t="s">
        <v>6688</v>
      </c>
      <c r="AA770" s="3"/>
      <c r="AB770" s="3"/>
      <c r="AC770" s="4"/>
      <c r="AD770" s="4"/>
      <c r="AE770" s="3"/>
      <c r="AF770" s="3"/>
      <c r="AG770" s="4"/>
      <c r="AH770" s="4"/>
      <c r="AI770" s="3"/>
      <c r="AJ770" s="4"/>
      <c r="AK770" s="3"/>
      <c r="AL770" s="3"/>
      <c r="AM770" s="3"/>
      <c r="AN770" s="3"/>
      <c r="AO770" t="str">
        <f t="shared" si="25"/>
        <v/>
      </c>
    </row>
    <row r="771" spans="1:41" ht="27">
      <c r="A771">
        <f>COUNTIF($F$2:F771,F771)</f>
        <v>0</v>
      </c>
      <c r="B771" t="str">
        <f t="shared" si="24"/>
        <v>0</v>
      </c>
      <c r="C771" s="3"/>
      <c r="D771" s="3"/>
      <c r="E771" s="3"/>
      <c r="F771" s="3"/>
      <c r="G771" s="3"/>
      <c r="H771" s="3"/>
      <c r="I771" s="3"/>
      <c r="J771" s="4"/>
      <c r="K771" s="3" t="s">
        <v>1830</v>
      </c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 t="s">
        <v>4133</v>
      </c>
      <c r="W771" s="3" t="s">
        <v>1831</v>
      </c>
      <c r="X771" s="3" t="s">
        <v>1832</v>
      </c>
      <c r="Y771" s="3" t="s">
        <v>5418</v>
      </c>
      <c r="Z771" s="3" t="s">
        <v>6689</v>
      </c>
      <c r="AA771" s="3"/>
      <c r="AB771" s="3"/>
      <c r="AC771" s="4"/>
      <c r="AD771" s="4"/>
      <c r="AE771" s="3"/>
      <c r="AF771" s="3"/>
      <c r="AG771" s="4"/>
      <c r="AH771" s="4"/>
      <c r="AI771" s="3"/>
      <c r="AJ771" s="4"/>
      <c r="AK771" s="3"/>
      <c r="AL771" s="3"/>
      <c r="AM771" s="3"/>
      <c r="AN771" s="3"/>
      <c r="AO771" t="str">
        <f t="shared" si="25"/>
        <v/>
      </c>
    </row>
    <row r="772" spans="1:41" ht="40.5">
      <c r="A772">
        <f>COUNTIF($F$2:F772,F772)</f>
        <v>0</v>
      </c>
      <c r="B772" t="str">
        <f t="shared" si="24"/>
        <v>0</v>
      </c>
      <c r="C772" s="3"/>
      <c r="D772" s="3"/>
      <c r="E772" s="3"/>
      <c r="F772" s="3"/>
      <c r="G772" s="3"/>
      <c r="H772" s="3"/>
      <c r="I772" s="3"/>
      <c r="J772" s="4"/>
      <c r="K772" s="3" t="s">
        <v>1833</v>
      </c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 t="s">
        <v>4134</v>
      </c>
      <c r="W772" s="3" t="s">
        <v>1814</v>
      </c>
      <c r="X772" s="3" t="s">
        <v>1834</v>
      </c>
      <c r="Y772" s="3" t="s">
        <v>5419</v>
      </c>
      <c r="Z772" s="3" t="s">
        <v>6690</v>
      </c>
      <c r="AA772" s="3"/>
      <c r="AB772" s="3"/>
      <c r="AC772" s="4"/>
      <c r="AD772" s="4"/>
      <c r="AE772" s="3"/>
      <c r="AF772" s="3"/>
      <c r="AG772" s="4"/>
      <c r="AH772" s="4"/>
      <c r="AI772" s="3"/>
      <c r="AJ772" s="4"/>
      <c r="AK772" s="3"/>
      <c r="AL772" s="3"/>
      <c r="AM772" s="3"/>
      <c r="AN772" s="3"/>
      <c r="AO772" t="str">
        <f t="shared" si="25"/>
        <v/>
      </c>
    </row>
    <row r="773" spans="1:41" ht="40.5">
      <c r="A773">
        <f>COUNTIF($F$2:F773,F773)</f>
        <v>0</v>
      </c>
      <c r="B773" t="str">
        <f t="shared" si="24"/>
        <v>0</v>
      </c>
      <c r="C773" s="3"/>
      <c r="D773" s="3"/>
      <c r="E773" s="3"/>
      <c r="F773" s="3"/>
      <c r="G773" s="3"/>
      <c r="H773" s="3"/>
      <c r="I773" s="3"/>
      <c r="J773" s="4"/>
      <c r="K773" s="3" t="s">
        <v>1835</v>
      </c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 t="s">
        <v>4135</v>
      </c>
      <c r="W773" s="3" t="s">
        <v>1814</v>
      </c>
      <c r="X773" s="3" t="s">
        <v>1836</v>
      </c>
      <c r="Y773" s="3" t="s">
        <v>5420</v>
      </c>
      <c r="Z773" s="3" t="s">
        <v>6691</v>
      </c>
      <c r="AA773" s="3"/>
      <c r="AB773" s="3"/>
      <c r="AC773" s="4"/>
      <c r="AD773" s="4"/>
      <c r="AE773" s="3"/>
      <c r="AF773" s="3"/>
      <c r="AG773" s="4"/>
      <c r="AH773" s="4"/>
      <c r="AI773" s="3"/>
      <c r="AJ773" s="4"/>
      <c r="AK773" s="3"/>
      <c r="AL773" s="3"/>
      <c r="AM773" s="3"/>
      <c r="AN773" s="3"/>
      <c r="AO773" t="str">
        <f t="shared" si="25"/>
        <v/>
      </c>
    </row>
    <row r="774" spans="1:41" ht="40.5">
      <c r="A774">
        <f>COUNTIF($F$2:F774,F774)</f>
        <v>0</v>
      </c>
      <c r="B774" t="str">
        <f t="shared" si="24"/>
        <v>0</v>
      </c>
      <c r="C774" s="3"/>
      <c r="D774" s="3"/>
      <c r="E774" s="3"/>
      <c r="F774" s="3"/>
      <c r="G774" s="3"/>
      <c r="H774" s="3"/>
      <c r="I774" s="3"/>
      <c r="J774" s="4"/>
      <c r="K774" s="3" t="s">
        <v>1837</v>
      </c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 t="s">
        <v>4136</v>
      </c>
      <c r="W774" s="3" t="s">
        <v>1838</v>
      </c>
      <c r="X774" s="3" t="s">
        <v>1839</v>
      </c>
      <c r="Y774" s="3" t="s">
        <v>5421</v>
      </c>
      <c r="Z774" s="3" t="s">
        <v>6692</v>
      </c>
      <c r="AA774" s="3"/>
      <c r="AB774" s="3"/>
      <c r="AC774" s="4"/>
      <c r="AD774" s="4"/>
      <c r="AE774" s="3"/>
      <c r="AF774" s="3"/>
      <c r="AG774" s="4"/>
      <c r="AH774" s="4"/>
      <c r="AI774" s="3"/>
      <c r="AJ774" s="4"/>
      <c r="AK774" s="3"/>
      <c r="AL774" s="3"/>
      <c r="AM774" s="3"/>
      <c r="AN774" s="3"/>
      <c r="AO774" t="str">
        <f t="shared" si="25"/>
        <v/>
      </c>
    </row>
    <row r="775" spans="1:41" ht="27">
      <c r="A775">
        <f>COUNTIF($F$2:F775,F775)</f>
        <v>0</v>
      </c>
      <c r="B775" t="str">
        <f t="shared" si="24"/>
        <v>0</v>
      </c>
      <c r="C775" s="3"/>
      <c r="D775" s="3"/>
      <c r="E775" s="3"/>
      <c r="F775" s="3"/>
      <c r="G775" s="3"/>
      <c r="H775" s="3"/>
      <c r="I775" s="3"/>
      <c r="J775" s="4"/>
      <c r="K775" s="3" t="s">
        <v>1840</v>
      </c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 t="s">
        <v>4137</v>
      </c>
      <c r="W775" s="3" t="s">
        <v>1841</v>
      </c>
      <c r="X775" s="3" t="s">
        <v>1842</v>
      </c>
      <c r="Y775" s="3" t="s">
        <v>5422</v>
      </c>
      <c r="Z775" s="3" t="s">
        <v>6693</v>
      </c>
      <c r="AA775" s="3"/>
      <c r="AB775" s="3"/>
      <c r="AC775" s="4"/>
      <c r="AD775" s="4"/>
      <c r="AE775" s="3"/>
      <c r="AF775" s="3"/>
      <c r="AG775" s="4"/>
      <c r="AH775" s="4"/>
      <c r="AI775" s="3"/>
      <c r="AJ775" s="4"/>
      <c r="AK775" s="3"/>
      <c r="AL775" s="3"/>
      <c r="AM775" s="3"/>
      <c r="AN775" s="3"/>
      <c r="AO775" t="str">
        <f t="shared" si="25"/>
        <v/>
      </c>
    </row>
    <row r="776" spans="1:41" ht="40.5">
      <c r="A776">
        <f>COUNTIF($F$2:F776,F776)</f>
        <v>0</v>
      </c>
      <c r="B776" t="str">
        <f t="shared" si="24"/>
        <v>0</v>
      </c>
      <c r="C776" s="3"/>
      <c r="D776" s="3"/>
      <c r="E776" s="3"/>
      <c r="F776" s="3"/>
      <c r="G776" s="3"/>
      <c r="H776" s="3"/>
      <c r="I776" s="3"/>
      <c r="J776" s="4"/>
      <c r="K776" s="3" t="s">
        <v>1843</v>
      </c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 t="s">
        <v>4138</v>
      </c>
      <c r="W776" s="3" t="s">
        <v>1844</v>
      </c>
      <c r="X776" s="3" t="s">
        <v>1845</v>
      </c>
      <c r="Y776" s="3" t="s">
        <v>5423</v>
      </c>
      <c r="Z776" s="3" t="s">
        <v>6694</v>
      </c>
      <c r="AA776" s="3"/>
      <c r="AB776" s="3"/>
      <c r="AC776" s="4"/>
      <c r="AD776" s="4"/>
      <c r="AE776" s="3"/>
      <c r="AF776" s="3"/>
      <c r="AG776" s="4"/>
      <c r="AH776" s="4"/>
      <c r="AI776" s="3"/>
      <c r="AJ776" s="4"/>
      <c r="AK776" s="3"/>
      <c r="AL776" s="3"/>
      <c r="AM776" s="3"/>
      <c r="AN776" s="3"/>
      <c r="AO776" t="str">
        <f t="shared" si="25"/>
        <v/>
      </c>
    </row>
    <row r="777" spans="1:41" ht="40.5">
      <c r="A777">
        <f>COUNTIF($F$2:F777,F777)</f>
        <v>0</v>
      </c>
      <c r="B777" t="str">
        <f t="shared" si="24"/>
        <v>0</v>
      </c>
      <c r="C777" s="3"/>
      <c r="D777" s="3"/>
      <c r="E777" s="3"/>
      <c r="F777" s="3"/>
      <c r="G777" s="3"/>
      <c r="H777" s="3"/>
      <c r="I777" s="3"/>
      <c r="J777" s="4"/>
      <c r="K777" s="3" t="s">
        <v>1846</v>
      </c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 t="s">
        <v>4139</v>
      </c>
      <c r="W777" s="3" t="s">
        <v>1822</v>
      </c>
      <c r="X777" s="3" t="s">
        <v>7276</v>
      </c>
      <c r="Y777" s="3" t="s">
        <v>5424</v>
      </c>
      <c r="Z777" s="3" t="s">
        <v>6695</v>
      </c>
      <c r="AA777" s="3"/>
      <c r="AB777" s="3"/>
      <c r="AC777" s="4"/>
      <c r="AD777" s="4"/>
      <c r="AE777" s="3"/>
      <c r="AF777" s="3"/>
      <c r="AG777" s="4"/>
      <c r="AH777" s="4"/>
      <c r="AI777" s="3"/>
      <c r="AJ777" s="4"/>
      <c r="AK777" s="3"/>
      <c r="AL777" s="3"/>
      <c r="AM777" s="3"/>
      <c r="AN777" s="3"/>
      <c r="AO777" t="str">
        <f t="shared" si="25"/>
        <v/>
      </c>
    </row>
    <row r="778" spans="1:41" ht="40.5">
      <c r="A778">
        <f>COUNTIF($F$2:F778,F778)</f>
        <v>0</v>
      </c>
      <c r="B778" t="str">
        <f t="shared" si="24"/>
        <v>0</v>
      </c>
      <c r="C778" s="3"/>
      <c r="D778" s="3"/>
      <c r="E778" s="3"/>
      <c r="F778" s="3"/>
      <c r="G778" s="3"/>
      <c r="H778" s="3"/>
      <c r="I778" s="3"/>
      <c r="J778" s="4"/>
      <c r="K778" s="3" t="s">
        <v>1847</v>
      </c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 t="s">
        <v>4140</v>
      </c>
      <c r="W778" s="3" t="s">
        <v>4649</v>
      </c>
      <c r="X778" s="3" t="s">
        <v>1848</v>
      </c>
      <c r="Y778" s="3" t="s">
        <v>5425</v>
      </c>
      <c r="Z778" s="3" t="s">
        <v>6696</v>
      </c>
      <c r="AA778" s="3"/>
      <c r="AB778" s="3"/>
      <c r="AC778" s="4"/>
      <c r="AD778" s="4"/>
      <c r="AE778" s="3"/>
      <c r="AF778" s="3"/>
      <c r="AG778" s="4"/>
      <c r="AH778" s="4"/>
      <c r="AI778" s="3"/>
      <c r="AJ778" s="4"/>
      <c r="AK778" s="3"/>
      <c r="AL778" s="3"/>
      <c r="AM778" s="3"/>
      <c r="AN778" s="3"/>
      <c r="AO778" t="str">
        <f t="shared" si="25"/>
        <v/>
      </c>
    </row>
    <row r="779" spans="1:41" ht="40.5">
      <c r="A779">
        <f>COUNTIF($F$2:F779,F779)</f>
        <v>0</v>
      </c>
      <c r="B779" t="str">
        <f t="shared" si="24"/>
        <v>0</v>
      </c>
      <c r="C779" s="3"/>
      <c r="D779" s="3"/>
      <c r="E779" s="3"/>
      <c r="F779" s="3"/>
      <c r="G779" s="3"/>
      <c r="H779" s="3"/>
      <c r="I779" s="3"/>
      <c r="J779" s="4"/>
      <c r="K779" s="3" t="s">
        <v>1849</v>
      </c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 t="s">
        <v>4141</v>
      </c>
      <c r="W779" s="3" t="s">
        <v>1814</v>
      </c>
      <c r="X779" s="3" t="s">
        <v>1850</v>
      </c>
      <c r="Y779" s="3" t="s">
        <v>5426</v>
      </c>
      <c r="Z779" s="3" t="s">
        <v>6697</v>
      </c>
      <c r="AA779" s="3"/>
      <c r="AB779" s="3"/>
      <c r="AC779" s="4"/>
      <c r="AD779" s="4"/>
      <c r="AE779" s="3"/>
      <c r="AF779" s="3"/>
      <c r="AG779" s="4"/>
      <c r="AH779" s="4"/>
      <c r="AI779" s="3"/>
      <c r="AJ779" s="4"/>
      <c r="AK779" s="3"/>
      <c r="AL779" s="3"/>
      <c r="AM779" s="3"/>
      <c r="AN779" s="3"/>
      <c r="AO779" t="str">
        <f t="shared" si="25"/>
        <v/>
      </c>
    </row>
    <row r="780" spans="1:41" ht="40.5">
      <c r="A780">
        <f>COUNTIF($F$2:F780,F780)</f>
        <v>0</v>
      </c>
      <c r="B780" t="str">
        <f t="shared" si="24"/>
        <v>0</v>
      </c>
      <c r="C780" s="3"/>
      <c r="D780" s="3"/>
      <c r="E780" s="3"/>
      <c r="F780" s="3"/>
      <c r="G780" s="3"/>
      <c r="H780" s="3"/>
      <c r="I780" s="3"/>
      <c r="J780" s="4"/>
      <c r="K780" s="3" t="s">
        <v>1851</v>
      </c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 t="s">
        <v>4142</v>
      </c>
      <c r="W780" s="3" t="s">
        <v>1814</v>
      </c>
      <c r="X780" s="3" t="s">
        <v>1852</v>
      </c>
      <c r="Y780" s="3" t="s">
        <v>5427</v>
      </c>
      <c r="Z780" s="3" t="s">
        <v>6698</v>
      </c>
      <c r="AA780" s="3"/>
      <c r="AB780" s="3"/>
      <c r="AC780" s="4"/>
      <c r="AD780" s="4"/>
      <c r="AE780" s="3"/>
      <c r="AF780" s="3"/>
      <c r="AG780" s="4"/>
      <c r="AH780" s="4"/>
      <c r="AI780" s="3"/>
      <c r="AJ780" s="4"/>
      <c r="AK780" s="3"/>
      <c r="AL780" s="3"/>
      <c r="AM780" s="3"/>
      <c r="AN780" s="3"/>
      <c r="AO780" t="str">
        <f t="shared" si="25"/>
        <v/>
      </c>
    </row>
    <row r="781" spans="1:41" ht="27">
      <c r="A781">
        <f>COUNTIF($F$2:F781,F781)</f>
        <v>0</v>
      </c>
      <c r="B781" t="str">
        <f t="shared" si="24"/>
        <v>0</v>
      </c>
      <c r="C781" s="3"/>
      <c r="D781" s="3"/>
      <c r="E781" s="3"/>
      <c r="F781" s="3"/>
      <c r="G781" s="3"/>
      <c r="H781" s="3"/>
      <c r="I781" s="3"/>
      <c r="J781" s="4"/>
      <c r="K781" s="3" t="s">
        <v>3174</v>
      </c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 t="s">
        <v>4143</v>
      </c>
      <c r="W781" s="3" t="s">
        <v>3175</v>
      </c>
      <c r="X781" s="3" t="s">
        <v>3176</v>
      </c>
      <c r="Y781" s="3" t="s">
        <v>5428</v>
      </c>
      <c r="Z781" s="3" t="s">
        <v>6699</v>
      </c>
      <c r="AA781" s="3"/>
      <c r="AB781" s="3"/>
      <c r="AC781" s="4"/>
      <c r="AD781" s="4"/>
      <c r="AE781" s="3"/>
      <c r="AF781" s="3"/>
      <c r="AG781" s="4"/>
      <c r="AH781" s="4"/>
      <c r="AI781" s="3"/>
      <c r="AJ781" s="4"/>
      <c r="AK781" s="3"/>
      <c r="AL781" s="3"/>
      <c r="AM781" s="3"/>
      <c r="AN781" s="3"/>
      <c r="AO781" t="str">
        <f t="shared" si="25"/>
        <v/>
      </c>
    </row>
    <row r="782" spans="1:41" ht="40.5">
      <c r="A782">
        <f>COUNTIF($F$2:F782,F782)</f>
        <v>0</v>
      </c>
      <c r="B782" t="str">
        <f t="shared" si="24"/>
        <v>0</v>
      </c>
      <c r="C782" s="3"/>
      <c r="D782" s="3"/>
      <c r="E782" s="3"/>
      <c r="F782" s="3"/>
      <c r="G782" s="3"/>
      <c r="H782" s="3"/>
      <c r="I782" s="3"/>
      <c r="J782" s="4"/>
      <c r="K782" s="3" t="s">
        <v>1854</v>
      </c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 t="s">
        <v>4144</v>
      </c>
      <c r="W782" s="3" t="s">
        <v>1855</v>
      </c>
      <c r="X782" s="3" t="s">
        <v>1856</v>
      </c>
      <c r="Y782" s="3" t="s">
        <v>5429</v>
      </c>
      <c r="Z782" s="3" t="s">
        <v>6700</v>
      </c>
      <c r="AA782" s="3"/>
      <c r="AB782" s="3"/>
      <c r="AC782" s="4"/>
      <c r="AD782" s="4"/>
      <c r="AE782" s="3"/>
      <c r="AF782" s="3"/>
      <c r="AG782" s="4"/>
      <c r="AH782" s="4"/>
      <c r="AI782" s="3"/>
      <c r="AJ782" s="4"/>
      <c r="AK782" s="3"/>
      <c r="AL782" s="3"/>
      <c r="AM782" s="3"/>
      <c r="AN782" s="3"/>
      <c r="AO782" t="str">
        <f t="shared" si="25"/>
        <v/>
      </c>
    </row>
    <row r="783" spans="1:41" ht="40.5">
      <c r="A783">
        <f>COUNTIF($F$2:F783,F783)</f>
        <v>0</v>
      </c>
      <c r="B783" t="str">
        <f t="shared" si="24"/>
        <v>0</v>
      </c>
      <c r="C783" s="3"/>
      <c r="D783" s="3"/>
      <c r="E783" s="3"/>
      <c r="F783" s="3"/>
      <c r="G783" s="3"/>
      <c r="H783" s="3"/>
      <c r="I783" s="3"/>
      <c r="J783" s="4"/>
      <c r="K783" s="3" t="s">
        <v>1857</v>
      </c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 t="s">
        <v>4145</v>
      </c>
      <c r="W783" s="3" t="s">
        <v>1858</v>
      </c>
      <c r="X783" s="3" t="s">
        <v>1859</v>
      </c>
      <c r="Y783" s="3" t="s">
        <v>5430</v>
      </c>
      <c r="Z783" s="3" t="s">
        <v>6701</v>
      </c>
      <c r="AA783" s="3"/>
      <c r="AB783" s="3"/>
      <c r="AC783" s="4"/>
      <c r="AD783" s="4"/>
      <c r="AE783" s="3"/>
      <c r="AF783" s="3"/>
      <c r="AG783" s="4"/>
      <c r="AH783" s="4"/>
      <c r="AI783" s="3"/>
      <c r="AJ783" s="4"/>
      <c r="AK783" s="3"/>
      <c r="AL783" s="3"/>
      <c r="AM783" s="3"/>
      <c r="AN783" s="3"/>
      <c r="AO783" t="str">
        <f t="shared" si="25"/>
        <v/>
      </c>
    </row>
    <row r="784" spans="1:41" ht="40.5">
      <c r="A784">
        <f>COUNTIF($F$2:F784,F784)</f>
        <v>0</v>
      </c>
      <c r="B784" t="str">
        <f t="shared" si="24"/>
        <v>0</v>
      </c>
      <c r="C784" s="3"/>
      <c r="D784" s="3"/>
      <c r="E784" s="3"/>
      <c r="F784" s="3"/>
      <c r="G784" s="3"/>
      <c r="H784" s="3"/>
      <c r="I784" s="3"/>
      <c r="J784" s="4"/>
      <c r="K784" s="3" t="s">
        <v>1860</v>
      </c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 t="s">
        <v>4146</v>
      </c>
      <c r="W784" s="3" t="s">
        <v>3269</v>
      </c>
      <c r="X784" s="3" t="s">
        <v>1861</v>
      </c>
      <c r="Y784" s="3" t="s">
        <v>5431</v>
      </c>
      <c r="Z784" s="3" t="s">
        <v>6702</v>
      </c>
      <c r="AA784" s="3"/>
      <c r="AB784" s="3"/>
      <c r="AC784" s="4"/>
      <c r="AD784" s="4"/>
      <c r="AE784" s="3"/>
      <c r="AF784" s="3"/>
      <c r="AG784" s="4"/>
      <c r="AH784" s="4"/>
      <c r="AI784" s="3"/>
      <c r="AJ784" s="4"/>
      <c r="AK784" s="3"/>
      <c r="AL784" s="3"/>
      <c r="AM784" s="3"/>
      <c r="AN784" s="3"/>
      <c r="AO784" t="str">
        <f t="shared" si="25"/>
        <v/>
      </c>
    </row>
    <row r="785" spans="1:41" ht="40.5">
      <c r="A785">
        <f>COUNTIF($F$2:F785,F785)</f>
        <v>0</v>
      </c>
      <c r="B785" t="str">
        <f t="shared" si="24"/>
        <v>0</v>
      </c>
      <c r="C785" s="3"/>
      <c r="D785" s="3"/>
      <c r="E785" s="3"/>
      <c r="F785" s="3"/>
      <c r="G785" s="3"/>
      <c r="H785" s="3"/>
      <c r="I785" s="3"/>
      <c r="J785" s="4"/>
      <c r="K785" s="3" t="s">
        <v>1862</v>
      </c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 t="s">
        <v>4147</v>
      </c>
      <c r="W785" s="3" t="s">
        <v>1863</v>
      </c>
      <c r="X785" s="3" t="s">
        <v>1864</v>
      </c>
      <c r="Y785" s="3" t="s">
        <v>5432</v>
      </c>
      <c r="Z785" s="3" t="s">
        <v>6703</v>
      </c>
      <c r="AA785" s="3"/>
      <c r="AB785" s="3"/>
      <c r="AC785" s="4"/>
      <c r="AD785" s="4"/>
      <c r="AE785" s="3"/>
      <c r="AF785" s="3"/>
      <c r="AG785" s="4"/>
      <c r="AH785" s="4"/>
      <c r="AI785" s="3"/>
      <c r="AJ785" s="4"/>
      <c r="AK785" s="3"/>
      <c r="AL785" s="3"/>
      <c r="AM785" s="3"/>
      <c r="AN785" s="3"/>
      <c r="AO785" t="str">
        <f t="shared" si="25"/>
        <v/>
      </c>
    </row>
    <row r="786" spans="1:41" ht="40.5">
      <c r="A786">
        <f>COUNTIF($F$2:F786,F786)</f>
        <v>0</v>
      </c>
      <c r="B786" t="str">
        <f t="shared" si="24"/>
        <v>0</v>
      </c>
      <c r="C786" s="3"/>
      <c r="D786" s="3"/>
      <c r="E786" s="3"/>
      <c r="F786" s="3"/>
      <c r="G786" s="3"/>
      <c r="H786" s="3"/>
      <c r="I786" s="3"/>
      <c r="J786" s="4"/>
      <c r="K786" s="3" t="s">
        <v>1865</v>
      </c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 t="s">
        <v>4148</v>
      </c>
      <c r="W786" s="3" t="s">
        <v>1866</v>
      </c>
      <c r="X786" s="3" t="s">
        <v>1867</v>
      </c>
      <c r="Y786" s="3" t="s">
        <v>5433</v>
      </c>
      <c r="Z786" s="3" t="s">
        <v>6704</v>
      </c>
      <c r="AA786" s="3"/>
      <c r="AB786" s="3"/>
      <c r="AC786" s="4"/>
      <c r="AD786" s="4"/>
      <c r="AE786" s="3"/>
      <c r="AF786" s="3"/>
      <c r="AG786" s="4"/>
      <c r="AH786" s="4"/>
      <c r="AI786" s="3"/>
      <c r="AJ786" s="4"/>
      <c r="AK786" s="3"/>
      <c r="AL786" s="3"/>
      <c r="AM786" s="3"/>
      <c r="AN786" s="3"/>
      <c r="AO786" t="str">
        <f t="shared" si="25"/>
        <v/>
      </c>
    </row>
    <row r="787" spans="1:41" ht="54">
      <c r="A787">
        <f>COUNTIF($F$2:F787,F787)</f>
        <v>0</v>
      </c>
      <c r="B787" t="str">
        <f t="shared" si="24"/>
        <v>0</v>
      </c>
      <c r="C787" s="3"/>
      <c r="D787" s="3"/>
      <c r="E787" s="3"/>
      <c r="F787" s="3"/>
      <c r="G787" s="3"/>
      <c r="H787" s="3"/>
      <c r="I787" s="3"/>
      <c r="J787" s="4"/>
      <c r="K787" s="3" t="s">
        <v>1868</v>
      </c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 t="s">
        <v>4149</v>
      </c>
      <c r="W787" s="3" t="s">
        <v>1855</v>
      </c>
      <c r="X787" s="3" t="s">
        <v>1869</v>
      </c>
      <c r="Y787" s="3" t="s">
        <v>5434</v>
      </c>
      <c r="Z787" s="3" t="s">
        <v>6705</v>
      </c>
      <c r="AA787" s="3"/>
      <c r="AB787" s="3"/>
      <c r="AC787" s="4"/>
      <c r="AD787" s="4"/>
      <c r="AE787" s="3"/>
      <c r="AF787" s="3"/>
      <c r="AG787" s="4"/>
      <c r="AH787" s="4"/>
      <c r="AI787" s="3"/>
      <c r="AJ787" s="4"/>
      <c r="AK787" s="3"/>
      <c r="AL787" s="3"/>
      <c r="AM787" s="3"/>
      <c r="AN787" s="3"/>
      <c r="AO787" t="str">
        <f t="shared" si="25"/>
        <v/>
      </c>
    </row>
    <row r="788" spans="1:41" ht="40.5">
      <c r="A788">
        <f>COUNTIF($F$2:F788,F788)</f>
        <v>0</v>
      </c>
      <c r="B788" t="str">
        <f t="shared" si="24"/>
        <v>0</v>
      </c>
      <c r="C788" s="3"/>
      <c r="D788" s="3"/>
      <c r="E788" s="3"/>
      <c r="F788" s="3"/>
      <c r="G788" s="3"/>
      <c r="H788" s="3"/>
      <c r="I788" s="3"/>
      <c r="J788" s="4"/>
      <c r="K788" s="3" t="s">
        <v>1870</v>
      </c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 t="s">
        <v>4150</v>
      </c>
      <c r="W788" s="3" t="s">
        <v>1871</v>
      </c>
      <c r="X788" s="3" t="s">
        <v>1872</v>
      </c>
      <c r="Y788" s="3" t="s">
        <v>5435</v>
      </c>
      <c r="Z788" s="3" t="s">
        <v>6706</v>
      </c>
      <c r="AA788" s="3"/>
      <c r="AB788" s="3"/>
      <c r="AC788" s="4"/>
      <c r="AD788" s="4"/>
      <c r="AE788" s="3"/>
      <c r="AF788" s="3"/>
      <c r="AG788" s="4"/>
      <c r="AH788" s="4"/>
      <c r="AI788" s="3"/>
      <c r="AJ788" s="4"/>
      <c r="AK788" s="3"/>
      <c r="AL788" s="3"/>
      <c r="AM788" s="3"/>
      <c r="AN788" s="3"/>
      <c r="AO788" t="str">
        <f t="shared" si="25"/>
        <v/>
      </c>
    </row>
    <row r="789" spans="1:41" ht="40.5">
      <c r="A789">
        <f>COUNTIF($F$2:F789,F789)</f>
        <v>0</v>
      </c>
      <c r="B789" t="str">
        <f t="shared" si="24"/>
        <v>0</v>
      </c>
      <c r="C789" s="3"/>
      <c r="D789" s="3"/>
      <c r="E789" s="3"/>
      <c r="F789" s="3"/>
      <c r="G789" s="3"/>
      <c r="H789" s="3"/>
      <c r="I789" s="3"/>
      <c r="J789" s="4"/>
      <c r="K789" s="3" t="s">
        <v>1873</v>
      </c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 t="s">
        <v>4151</v>
      </c>
      <c r="W789" s="3" t="s">
        <v>1874</v>
      </c>
      <c r="X789" s="3" t="s">
        <v>1875</v>
      </c>
      <c r="Y789" s="3" t="s">
        <v>5436</v>
      </c>
      <c r="Z789" s="3" t="s">
        <v>6707</v>
      </c>
      <c r="AA789" s="3"/>
      <c r="AB789" s="3"/>
      <c r="AC789" s="4"/>
      <c r="AD789" s="4"/>
      <c r="AE789" s="3"/>
      <c r="AF789" s="3"/>
      <c r="AG789" s="4"/>
      <c r="AH789" s="4"/>
      <c r="AI789" s="3"/>
      <c r="AJ789" s="4"/>
      <c r="AK789" s="3"/>
      <c r="AL789" s="3"/>
      <c r="AM789" s="3"/>
      <c r="AN789" s="3"/>
      <c r="AO789" t="str">
        <f t="shared" si="25"/>
        <v/>
      </c>
    </row>
    <row r="790" spans="1:41" ht="40.5">
      <c r="A790">
        <f>COUNTIF($F$2:F790,F790)</f>
        <v>0</v>
      </c>
      <c r="B790" t="str">
        <f t="shared" si="24"/>
        <v>0</v>
      </c>
      <c r="C790" s="3"/>
      <c r="D790" s="3"/>
      <c r="E790" s="3"/>
      <c r="F790" s="3"/>
      <c r="G790" s="3"/>
      <c r="H790" s="3"/>
      <c r="I790" s="3"/>
      <c r="J790" s="4"/>
      <c r="K790" s="3" t="s">
        <v>1876</v>
      </c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 t="s">
        <v>4152</v>
      </c>
      <c r="W790" s="3" t="s">
        <v>1877</v>
      </c>
      <c r="X790" s="3" t="s">
        <v>1878</v>
      </c>
      <c r="Y790" s="3" t="s">
        <v>5437</v>
      </c>
      <c r="Z790" s="3" t="s">
        <v>6708</v>
      </c>
      <c r="AA790" s="3"/>
      <c r="AB790" s="3"/>
      <c r="AC790" s="4"/>
      <c r="AD790" s="4"/>
      <c r="AE790" s="3"/>
      <c r="AF790" s="3"/>
      <c r="AG790" s="4"/>
      <c r="AH790" s="4"/>
      <c r="AI790" s="3"/>
      <c r="AJ790" s="4"/>
      <c r="AK790" s="3"/>
      <c r="AL790" s="3"/>
      <c r="AM790" s="3"/>
      <c r="AN790" s="3"/>
      <c r="AO790" t="str">
        <f t="shared" si="25"/>
        <v/>
      </c>
    </row>
    <row r="791" spans="1:41" ht="40.5">
      <c r="A791">
        <f>COUNTIF($F$2:F791,F791)</f>
        <v>0</v>
      </c>
      <c r="B791" t="str">
        <f t="shared" si="24"/>
        <v>0</v>
      </c>
      <c r="C791" s="3"/>
      <c r="D791" s="3"/>
      <c r="E791" s="3"/>
      <c r="F791" s="3"/>
      <c r="G791" s="3"/>
      <c r="H791" s="3"/>
      <c r="I791" s="3"/>
      <c r="J791" s="4"/>
      <c r="K791" s="3" t="s">
        <v>1879</v>
      </c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 t="s">
        <v>4153</v>
      </c>
      <c r="W791" s="3" t="s">
        <v>1880</v>
      </c>
      <c r="X791" s="3" t="s">
        <v>1881</v>
      </c>
      <c r="Y791" s="3" t="s">
        <v>5438</v>
      </c>
      <c r="Z791" s="3" t="s">
        <v>6709</v>
      </c>
      <c r="AA791" s="3"/>
      <c r="AB791" s="3"/>
      <c r="AC791" s="4"/>
      <c r="AD791" s="4"/>
      <c r="AE791" s="3"/>
      <c r="AF791" s="3"/>
      <c r="AG791" s="4"/>
      <c r="AH791" s="4"/>
      <c r="AI791" s="3"/>
      <c r="AJ791" s="4"/>
      <c r="AK791" s="3"/>
      <c r="AL791" s="3"/>
      <c r="AM791" s="3"/>
      <c r="AN791" s="3"/>
      <c r="AO791" t="str">
        <f t="shared" si="25"/>
        <v/>
      </c>
    </row>
    <row r="792" spans="1:41" ht="40.5">
      <c r="A792">
        <f>COUNTIF($F$2:F792,F792)</f>
        <v>0</v>
      </c>
      <c r="B792" t="str">
        <f t="shared" si="24"/>
        <v>0</v>
      </c>
      <c r="C792" s="3"/>
      <c r="D792" s="3"/>
      <c r="E792" s="3"/>
      <c r="F792" s="3"/>
      <c r="G792" s="3"/>
      <c r="H792" s="3"/>
      <c r="I792" s="3"/>
      <c r="J792" s="4"/>
      <c r="K792" s="3" t="s">
        <v>1882</v>
      </c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 t="s">
        <v>4154</v>
      </c>
      <c r="W792" s="3" t="s">
        <v>1883</v>
      </c>
      <c r="X792" s="3" t="s">
        <v>1884</v>
      </c>
      <c r="Y792" s="3" t="s">
        <v>5439</v>
      </c>
      <c r="Z792" s="3" t="s">
        <v>6710</v>
      </c>
      <c r="AA792" s="3"/>
      <c r="AB792" s="3"/>
      <c r="AC792" s="4"/>
      <c r="AD792" s="4"/>
      <c r="AE792" s="3"/>
      <c r="AF792" s="3"/>
      <c r="AG792" s="4"/>
      <c r="AH792" s="4"/>
      <c r="AI792" s="3"/>
      <c r="AJ792" s="4"/>
      <c r="AK792" s="3"/>
      <c r="AL792" s="3"/>
      <c r="AM792" s="3"/>
      <c r="AN792" s="3"/>
      <c r="AO792" t="str">
        <f t="shared" si="25"/>
        <v/>
      </c>
    </row>
    <row r="793" spans="1:41" ht="40.5">
      <c r="A793">
        <f>COUNTIF($F$2:F793,F793)</f>
        <v>0</v>
      </c>
      <c r="B793" t="str">
        <f t="shared" si="24"/>
        <v>0</v>
      </c>
      <c r="C793" s="3"/>
      <c r="D793" s="3"/>
      <c r="E793" s="3"/>
      <c r="F793" s="3"/>
      <c r="G793" s="3"/>
      <c r="H793" s="3"/>
      <c r="I793" s="3"/>
      <c r="J793" s="4"/>
      <c r="K793" s="3" t="s">
        <v>1885</v>
      </c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 t="s">
        <v>4155</v>
      </c>
      <c r="W793" s="3" t="s">
        <v>1886</v>
      </c>
      <c r="X793" s="3" t="s">
        <v>1887</v>
      </c>
      <c r="Y793" s="3" t="s">
        <v>5440</v>
      </c>
      <c r="Z793" s="3" t="s">
        <v>6711</v>
      </c>
      <c r="AA793" s="3"/>
      <c r="AB793" s="3"/>
      <c r="AC793" s="4"/>
      <c r="AD793" s="4"/>
      <c r="AE793" s="3"/>
      <c r="AF793" s="3"/>
      <c r="AG793" s="4"/>
      <c r="AH793" s="4"/>
      <c r="AI793" s="3"/>
      <c r="AJ793" s="4"/>
      <c r="AK793" s="3"/>
      <c r="AL793" s="3"/>
      <c r="AM793" s="3"/>
      <c r="AN793" s="3"/>
      <c r="AO793" t="str">
        <f t="shared" si="25"/>
        <v/>
      </c>
    </row>
    <row r="794" spans="1:41" ht="40.5">
      <c r="A794">
        <f>COUNTIF($F$2:F794,F794)</f>
        <v>0</v>
      </c>
      <c r="B794" t="str">
        <f t="shared" si="24"/>
        <v>0</v>
      </c>
      <c r="C794" s="3"/>
      <c r="D794" s="3"/>
      <c r="E794" s="3"/>
      <c r="F794" s="3"/>
      <c r="G794" s="3"/>
      <c r="H794" s="3"/>
      <c r="I794" s="3"/>
      <c r="J794" s="4"/>
      <c r="K794" s="3" t="s">
        <v>1888</v>
      </c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 t="s">
        <v>4156</v>
      </c>
      <c r="W794" s="3" t="s">
        <v>1889</v>
      </c>
      <c r="X794" s="3" t="s">
        <v>1890</v>
      </c>
      <c r="Y794" s="3" t="s">
        <v>5441</v>
      </c>
      <c r="Z794" s="3" t="s">
        <v>6712</v>
      </c>
      <c r="AA794" s="3"/>
      <c r="AB794" s="3"/>
      <c r="AC794" s="4"/>
      <c r="AD794" s="4"/>
      <c r="AE794" s="3"/>
      <c r="AF794" s="3"/>
      <c r="AG794" s="4"/>
      <c r="AH794" s="4"/>
      <c r="AI794" s="3"/>
      <c r="AJ794" s="4"/>
      <c r="AK794" s="3"/>
      <c r="AL794" s="3"/>
      <c r="AM794" s="3"/>
      <c r="AN794" s="3"/>
      <c r="AO794" t="str">
        <f t="shared" si="25"/>
        <v/>
      </c>
    </row>
    <row r="795" spans="1:41" ht="40.5">
      <c r="A795">
        <f>COUNTIF($F$2:F795,F795)</f>
        <v>0</v>
      </c>
      <c r="B795" t="str">
        <f t="shared" si="24"/>
        <v>0</v>
      </c>
      <c r="C795" s="3"/>
      <c r="D795" s="3"/>
      <c r="E795" s="3"/>
      <c r="F795" s="3"/>
      <c r="G795" s="3"/>
      <c r="H795" s="3"/>
      <c r="I795" s="3"/>
      <c r="J795" s="4"/>
      <c r="K795" s="3" t="s">
        <v>1891</v>
      </c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 t="s">
        <v>4157</v>
      </c>
      <c r="W795" s="3" t="s">
        <v>1858</v>
      </c>
      <c r="X795" s="3" t="s">
        <v>1892</v>
      </c>
      <c r="Y795" s="3" t="s">
        <v>5442</v>
      </c>
      <c r="Z795" s="3" t="s">
        <v>6713</v>
      </c>
      <c r="AA795" s="3"/>
      <c r="AB795" s="3"/>
      <c r="AC795" s="4"/>
      <c r="AD795" s="4"/>
      <c r="AE795" s="3"/>
      <c r="AF795" s="3"/>
      <c r="AG795" s="4"/>
      <c r="AH795" s="4"/>
      <c r="AI795" s="3"/>
      <c r="AJ795" s="4"/>
      <c r="AK795" s="3"/>
      <c r="AL795" s="3"/>
      <c r="AM795" s="3"/>
      <c r="AN795" s="3"/>
      <c r="AO795" t="str">
        <f t="shared" si="25"/>
        <v/>
      </c>
    </row>
    <row r="796" spans="1:41" ht="40.5">
      <c r="A796">
        <f>COUNTIF($F$2:F796,F796)</f>
        <v>0</v>
      </c>
      <c r="B796" t="str">
        <f t="shared" si="24"/>
        <v>0</v>
      </c>
      <c r="C796" s="3"/>
      <c r="D796" s="3"/>
      <c r="E796" s="3"/>
      <c r="F796" s="3"/>
      <c r="G796" s="3"/>
      <c r="H796" s="3"/>
      <c r="I796" s="3"/>
      <c r="J796" s="4"/>
      <c r="K796" s="3" t="s">
        <v>1893</v>
      </c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 t="s">
        <v>4158</v>
      </c>
      <c r="W796" s="3" t="s">
        <v>1894</v>
      </c>
      <c r="X796" s="3" t="s">
        <v>1895</v>
      </c>
      <c r="Y796" s="3" t="s">
        <v>5443</v>
      </c>
      <c r="Z796" s="3" t="s">
        <v>6714</v>
      </c>
      <c r="AA796" s="3"/>
      <c r="AB796" s="3"/>
      <c r="AC796" s="4"/>
      <c r="AD796" s="4"/>
      <c r="AE796" s="3"/>
      <c r="AF796" s="3"/>
      <c r="AG796" s="4"/>
      <c r="AH796" s="4"/>
      <c r="AI796" s="3"/>
      <c r="AJ796" s="4"/>
      <c r="AK796" s="3"/>
      <c r="AL796" s="3"/>
      <c r="AM796" s="3"/>
      <c r="AN796" s="3"/>
      <c r="AO796" t="str">
        <f t="shared" si="25"/>
        <v/>
      </c>
    </row>
    <row r="797" spans="1:41" ht="40.5">
      <c r="A797">
        <f>COUNTIF($F$2:F797,F797)</f>
        <v>0</v>
      </c>
      <c r="B797" t="str">
        <f t="shared" si="24"/>
        <v>0</v>
      </c>
      <c r="C797" s="3"/>
      <c r="D797" s="3"/>
      <c r="E797" s="3"/>
      <c r="F797" s="3"/>
      <c r="G797" s="3"/>
      <c r="H797" s="3"/>
      <c r="I797" s="3"/>
      <c r="J797" s="4"/>
      <c r="K797" s="3" t="s">
        <v>1896</v>
      </c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 t="s">
        <v>4159</v>
      </c>
      <c r="W797" s="3" t="s">
        <v>1897</v>
      </c>
      <c r="X797" s="3" t="s">
        <v>1898</v>
      </c>
      <c r="Y797" s="3" t="s">
        <v>5444</v>
      </c>
      <c r="Z797" s="3" t="s">
        <v>6715</v>
      </c>
      <c r="AA797" s="3"/>
      <c r="AB797" s="3"/>
      <c r="AC797" s="4"/>
      <c r="AD797" s="4"/>
      <c r="AE797" s="3"/>
      <c r="AF797" s="3"/>
      <c r="AG797" s="4"/>
      <c r="AH797" s="4"/>
      <c r="AI797" s="3"/>
      <c r="AJ797" s="4"/>
      <c r="AK797" s="3"/>
      <c r="AL797" s="3"/>
      <c r="AM797" s="3"/>
      <c r="AN797" s="3"/>
      <c r="AO797" t="str">
        <f t="shared" si="25"/>
        <v/>
      </c>
    </row>
    <row r="798" spans="1:41" ht="40.5">
      <c r="A798">
        <f>COUNTIF($F$2:F798,F798)</f>
        <v>0</v>
      </c>
      <c r="B798" t="str">
        <f t="shared" si="24"/>
        <v>0</v>
      </c>
      <c r="C798" s="3"/>
      <c r="D798" s="3"/>
      <c r="E798" s="3"/>
      <c r="F798" s="3"/>
      <c r="G798" s="3"/>
      <c r="H798" s="3"/>
      <c r="I798" s="3"/>
      <c r="J798" s="4"/>
      <c r="K798" s="3" t="s">
        <v>1899</v>
      </c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 t="s">
        <v>4160</v>
      </c>
      <c r="W798" s="3" t="s">
        <v>1880</v>
      </c>
      <c r="X798" s="3" t="s">
        <v>1900</v>
      </c>
      <c r="Y798" s="3" t="s">
        <v>5445</v>
      </c>
      <c r="Z798" s="3" t="s">
        <v>6716</v>
      </c>
      <c r="AA798" s="3"/>
      <c r="AB798" s="3"/>
      <c r="AC798" s="4"/>
      <c r="AD798" s="4"/>
      <c r="AE798" s="3"/>
      <c r="AF798" s="3"/>
      <c r="AG798" s="4"/>
      <c r="AH798" s="4"/>
      <c r="AI798" s="3"/>
      <c r="AJ798" s="4"/>
      <c r="AK798" s="3"/>
      <c r="AL798" s="3"/>
      <c r="AM798" s="3"/>
      <c r="AN798" s="3"/>
      <c r="AO798" t="str">
        <f t="shared" si="25"/>
        <v/>
      </c>
    </row>
    <row r="799" spans="1:41" ht="40.5">
      <c r="A799">
        <f>COUNTIF($F$2:F799,F799)</f>
        <v>0</v>
      </c>
      <c r="B799" t="str">
        <f t="shared" si="24"/>
        <v>0</v>
      </c>
      <c r="C799" s="3"/>
      <c r="D799" s="3"/>
      <c r="E799" s="3"/>
      <c r="F799" s="3"/>
      <c r="G799" s="3"/>
      <c r="H799" s="3"/>
      <c r="I799" s="3"/>
      <c r="J799" s="4"/>
      <c r="K799" s="3" t="s">
        <v>1901</v>
      </c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 t="s">
        <v>4161</v>
      </c>
      <c r="W799" s="3" t="s">
        <v>1880</v>
      </c>
      <c r="X799" s="3" t="s">
        <v>1902</v>
      </c>
      <c r="Y799" s="3" t="s">
        <v>5446</v>
      </c>
      <c r="Z799" s="3" t="s">
        <v>6717</v>
      </c>
      <c r="AA799" s="3"/>
      <c r="AB799" s="3"/>
      <c r="AC799" s="4"/>
      <c r="AD799" s="4"/>
      <c r="AE799" s="3"/>
      <c r="AF799" s="3"/>
      <c r="AG799" s="4"/>
      <c r="AH799" s="4"/>
      <c r="AI799" s="3"/>
      <c r="AJ799" s="4"/>
      <c r="AK799" s="3"/>
      <c r="AL799" s="3"/>
      <c r="AM799" s="3"/>
      <c r="AN799" s="3"/>
      <c r="AO799" t="str">
        <f t="shared" si="25"/>
        <v/>
      </c>
    </row>
    <row r="800" spans="1:41" ht="67.5">
      <c r="A800">
        <f>COUNTIF($F$2:F800,F800)</f>
        <v>0</v>
      </c>
      <c r="B800" t="str">
        <f t="shared" si="24"/>
        <v>0</v>
      </c>
      <c r="C800" s="3"/>
      <c r="D800" s="3"/>
      <c r="E800" s="3"/>
      <c r="F800" s="3"/>
      <c r="G800" s="3"/>
      <c r="H800" s="3"/>
      <c r="I800" s="3"/>
      <c r="J800" s="4"/>
      <c r="K800" s="3" t="s">
        <v>3353</v>
      </c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 t="s">
        <v>4162</v>
      </c>
      <c r="W800" s="3" t="s">
        <v>1855</v>
      </c>
      <c r="X800" s="3" t="s">
        <v>1903</v>
      </c>
      <c r="Y800" s="3" t="s">
        <v>5447</v>
      </c>
      <c r="Z800" s="3" t="s">
        <v>6718</v>
      </c>
      <c r="AA800" s="3"/>
      <c r="AB800" s="3"/>
      <c r="AC800" s="4"/>
      <c r="AD800" s="4"/>
      <c r="AE800" s="3"/>
      <c r="AF800" s="3"/>
      <c r="AG800" s="4"/>
      <c r="AH800" s="4"/>
      <c r="AI800" s="3"/>
      <c r="AJ800" s="4"/>
      <c r="AK800" s="3"/>
      <c r="AL800" s="3"/>
      <c r="AM800" s="3"/>
      <c r="AN800" s="3"/>
      <c r="AO800" t="str">
        <f t="shared" si="25"/>
        <v/>
      </c>
    </row>
    <row r="801" spans="1:41" ht="40.5">
      <c r="A801">
        <f>COUNTIF($F$2:F801,F801)</f>
        <v>0</v>
      </c>
      <c r="B801" t="str">
        <f t="shared" si="24"/>
        <v>0</v>
      </c>
      <c r="C801" s="3"/>
      <c r="D801" s="3"/>
      <c r="E801" s="3"/>
      <c r="F801" s="3"/>
      <c r="G801" s="3"/>
      <c r="H801" s="3"/>
      <c r="I801" s="3"/>
      <c r="J801" s="4"/>
      <c r="K801" s="3" t="s">
        <v>1904</v>
      </c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 t="s">
        <v>4163</v>
      </c>
      <c r="W801" s="3" t="s">
        <v>1889</v>
      </c>
      <c r="X801" s="3" t="s">
        <v>1905</v>
      </c>
      <c r="Y801" s="3" t="s">
        <v>5448</v>
      </c>
      <c r="Z801" s="3" t="s">
        <v>6719</v>
      </c>
      <c r="AA801" s="3"/>
      <c r="AB801" s="3"/>
      <c r="AC801" s="4"/>
      <c r="AD801" s="4"/>
      <c r="AE801" s="3"/>
      <c r="AF801" s="3"/>
      <c r="AG801" s="4"/>
      <c r="AH801" s="4"/>
      <c r="AI801" s="3"/>
      <c r="AJ801" s="4"/>
      <c r="AK801" s="3"/>
      <c r="AL801" s="3"/>
      <c r="AM801" s="3"/>
      <c r="AN801" s="3"/>
      <c r="AO801" t="str">
        <f t="shared" si="25"/>
        <v/>
      </c>
    </row>
    <row r="802" spans="1:41" ht="40.5">
      <c r="A802">
        <f>COUNTIF($F$2:F802,F802)</f>
        <v>0</v>
      </c>
      <c r="B802" t="str">
        <f t="shared" si="24"/>
        <v>0</v>
      </c>
      <c r="C802" s="3"/>
      <c r="D802" s="3"/>
      <c r="E802" s="3"/>
      <c r="F802" s="3"/>
      <c r="G802" s="3"/>
      <c r="H802" s="3"/>
      <c r="I802" s="3"/>
      <c r="J802" s="4"/>
      <c r="K802" s="3" t="s">
        <v>1906</v>
      </c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 t="s">
        <v>4164</v>
      </c>
      <c r="W802" s="3" t="s">
        <v>1907</v>
      </c>
      <c r="X802" s="3" t="s">
        <v>1908</v>
      </c>
      <c r="Y802" s="3" t="s">
        <v>5449</v>
      </c>
      <c r="Z802" s="3" t="s">
        <v>6720</v>
      </c>
      <c r="AA802" s="3"/>
      <c r="AB802" s="3"/>
      <c r="AC802" s="4"/>
      <c r="AD802" s="4"/>
      <c r="AE802" s="3"/>
      <c r="AF802" s="3"/>
      <c r="AG802" s="4"/>
      <c r="AH802" s="4"/>
      <c r="AI802" s="3"/>
      <c r="AJ802" s="4"/>
      <c r="AK802" s="3"/>
      <c r="AL802" s="3"/>
      <c r="AM802" s="3"/>
      <c r="AN802" s="3"/>
      <c r="AO802" t="str">
        <f t="shared" si="25"/>
        <v/>
      </c>
    </row>
    <row r="803" spans="1:41" ht="40.5">
      <c r="A803">
        <f>COUNTIF($F$2:F803,F803)</f>
        <v>0</v>
      </c>
      <c r="B803" t="str">
        <f t="shared" si="24"/>
        <v>0</v>
      </c>
      <c r="C803" s="3"/>
      <c r="D803" s="3"/>
      <c r="E803" s="3"/>
      <c r="F803" s="3"/>
      <c r="G803" s="3"/>
      <c r="H803" s="3"/>
      <c r="I803" s="3"/>
      <c r="J803" s="4"/>
      <c r="K803" s="3" t="s">
        <v>1909</v>
      </c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 t="s">
        <v>4165</v>
      </c>
      <c r="W803" s="3" t="s">
        <v>1910</v>
      </c>
      <c r="X803" s="3" t="s">
        <v>1911</v>
      </c>
      <c r="Y803" s="3" t="s">
        <v>5450</v>
      </c>
      <c r="Z803" s="3" t="s">
        <v>6721</v>
      </c>
      <c r="AA803" s="3"/>
      <c r="AB803" s="3"/>
      <c r="AC803" s="4"/>
      <c r="AD803" s="4"/>
      <c r="AE803" s="3"/>
      <c r="AF803" s="3"/>
      <c r="AG803" s="4"/>
      <c r="AH803" s="4"/>
      <c r="AI803" s="3"/>
      <c r="AJ803" s="4"/>
      <c r="AK803" s="3"/>
      <c r="AL803" s="3"/>
      <c r="AM803" s="3"/>
      <c r="AN803" s="3"/>
      <c r="AO803" t="str">
        <f t="shared" si="25"/>
        <v/>
      </c>
    </row>
    <row r="804" spans="1:41" ht="40.5">
      <c r="A804">
        <f>COUNTIF($F$2:F804,F804)</f>
        <v>0</v>
      </c>
      <c r="B804" t="str">
        <f t="shared" si="24"/>
        <v>0</v>
      </c>
      <c r="C804" s="3"/>
      <c r="D804" s="3"/>
      <c r="E804" s="3"/>
      <c r="F804" s="3"/>
      <c r="G804" s="3"/>
      <c r="H804" s="3"/>
      <c r="I804" s="3"/>
      <c r="J804" s="4"/>
      <c r="K804" s="3" t="s">
        <v>1912</v>
      </c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 t="s">
        <v>4166</v>
      </c>
      <c r="W804" s="3" t="s">
        <v>1913</v>
      </c>
      <c r="X804" s="3" t="s">
        <v>1914</v>
      </c>
      <c r="Y804" s="3" t="s">
        <v>5451</v>
      </c>
      <c r="Z804" s="3" t="s">
        <v>6722</v>
      </c>
      <c r="AA804" s="3"/>
      <c r="AB804" s="3"/>
      <c r="AC804" s="4"/>
      <c r="AD804" s="4"/>
      <c r="AE804" s="3"/>
      <c r="AF804" s="3"/>
      <c r="AG804" s="4"/>
      <c r="AH804" s="4"/>
      <c r="AI804" s="3"/>
      <c r="AJ804" s="4"/>
      <c r="AK804" s="3"/>
      <c r="AL804" s="3"/>
      <c r="AM804" s="3"/>
      <c r="AN804" s="3"/>
      <c r="AO804" t="str">
        <f t="shared" si="25"/>
        <v/>
      </c>
    </row>
    <row r="805" spans="1:41" ht="40.5">
      <c r="A805">
        <f>COUNTIF($F$2:F805,F805)</f>
        <v>0</v>
      </c>
      <c r="B805" t="str">
        <f t="shared" si="24"/>
        <v>0</v>
      </c>
      <c r="C805" s="3"/>
      <c r="D805" s="3"/>
      <c r="E805" s="3"/>
      <c r="F805" s="3"/>
      <c r="G805" s="3"/>
      <c r="H805" s="3"/>
      <c r="I805" s="3"/>
      <c r="J805" s="4"/>
      <c r="K805" s="3" t="s">
        <v>1915</v>
      </c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 t="s">
        <v>4167</v>
      </c>
      <c r="W805" s="3" t="s">
        <v>1897</v>
      </c>
      <c r="X805" s="3" t="s">
        <v>1916</v>
      </c>
      <c r="Y805" s="3" t="s">
        <v>5452</v>
      </c>
      <c r="Z805" s="3" t="s">
        <v>6723</v>
      </c>
      <c r="AA805" s="3"/>
      <c r="AB805" s="3"/>
      <c r="AC805" s="4"/>
      <c r="AD805" s="4"/>
      <c r="AE805" s="3"/>
      <c r="AF805" s="3"/>
      <c r="AG805" s="4"/>
      <c r="AH805" s="4"/>
      <c r="AI805" s="3"/>
      <c r="AJ805" s="4"/>
      <c r="AK805" s="3"/>
      <c r="AL805" s="3"/>
      <c r="AM805" s="3"/>
      <c r="AN805" s="3"/>
      <c r="AO805" t="str">
        <f t="shared" si="25"/>
        <v/>
      </c>
    </row>
    <row r="806" spans="1:41" ht="40.5">
      <c r="A806">
        <f>COUNTIF($F$2:F806,F806)</f>
        <v>0</v>
      </c>
      <c r="B806" t="str">
        <f t="shared" si="24"/>
        <v>0</v>
      </c>
      <c r="C806" s="3"/>
      <c r="D806" s="3"/>
      <c r="E806" s="3"/>
      <c r="F806" s="3"/>
      <c r="G806" s="3"/>
      <c r="H806" s="3"/>
      <c r="I806" s="3"/>
      <c r="J806" s="4"/>
      <c r="K806" s="3" t="s">
        <v>1917</v>
      </c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 t="s">
        <v>4168</v>
      </c>
      <c r="W806" s="3" t="s">
        <v>1883</v>
      </c>
      <c r="X806" s="3" t="s">
        <v>1918</v>
      </c>
      <c r="Y806" s="3" t="s">
        <v>5453</v>
      </c>
      <c r="Z806" s="3" t="s">
        <v>6724</v>
      </c>
      <c r="AA806" s="3"/>
      <c r="AB806" s="3"/>
      <c r="AC806" s="4"/>
      <c r="AD806" s="4"/>
      <c r="AE806" s="3"/>
      <c r="AF806" s="3"/>
      <c r="AG806" s="4"/>
      <c r="AH806" s="4"/>
      <c r="AI806" s="3"/>
      <c r="AJ806" s="4"/>
      <c r="AK806" s="3"/>
      <c r="AL806" s="3"/>
      <c r="AM806" s="3"/>
      <c r="AN806" s="3"/>
      <c r="AO806" t="str">
        <f t="shared" si="25"/>
        <v/>
      </c>
    </row>
    <row r="807" spans="1:41" ht="54">
      <c r="A807">
        <f>COUNTIF($F$2:F807,F807)</f>
        <v>0</v>
      </c>
      <c r="B807" t="str">
        <f t="shared" si="24"/>
        <v>0</v>
      </c>
      <c r="C807" s="3"/>
      <c r="D807" s="3"/>
      <c r="E807" s="3"/>
      <c r="F807" s="3"/>
      <c r="G807" s="3"/>
      <c r="H807" s="3"/>
      <c r="I807" s="3"/>
      <c r="J807" s="4"/>
      <c r="K807" s="3" t="s">
        <v>3354</v>
      </c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 t="s">
        <v>4169</v>
      </c>
      <c r="W807" s="3" t="s">
        <v>1913</v>
      </c>
      <c r="X807" s="3" t="s">
        <v>7277</v>
      </c>
      <c r="Y807" s="3" t="s">
        <v>5454</v>
      </c>
      <c r="Z807" s="3" t="s">
        <v>6725</v>
      </c>
      <c r="AA807" s="3"/>
      <c r="AB807" s="3"/>
      <c r="AC807" s="4"/>
      <c r="AD807" s="4"/>
      <c r="AE807" s="3"/>
      <c r="AF807" s="3"/>
      <c r="AG807" s="4"/>
      <c r="AH807" s="4"/>
      <c r="AI807" s="3"/>
      <c r="AJ807" s="4"/>
      <c r="AK807" s="3"/>
      <c r="AL807" s="3"/>
      <c r="AM807" s="3"/>
      <c r="AN807" s="3"/>
      <c r="AO807" t="str">
        <f t="shared" si="25"/>
        <v/>
      </c>
    </row>
    <row r="808" spans="1:41" ht="40.5">
      <c r="A808">
        <f>COUNTIF($F$2:F808,F808)</f>
        <v>0</v>
      </c>
      <c r="B808" t="str">
        <f t="shared" si="24"/>
        <v>0</v>
      </c>
      <c r="C808" s="3"/>
      <c r="D808" s="3"/>
      <c r="E808" s="3"/>
      <c r="F808" s="3"/>
      <c r="G808" s="3"/>
      <c r="H808" s="3"/>
      <c r="I808" s="3"/>
      <c r="J808" s="4"/>
      <c r="K808" s="3" t="s">
        <v>1919</v>
      </c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 t="s">
        <v>4170</v>
      </c>
      <c r="W808" s="3" t="s">
        <v>1920</v>
      </c>
      <c r="X808" s="3" t="s">
        <v>1921</v>
      </c>
      <c r="Y808" s="3" t="s">
        <v>5455</v>
      </c>
      <c r="Z808" s="3" t="s">
        <v>6726</v>
      </c>
      <c r="AA808" s="3"/>
      <c r="AB808" s="3"/>
      <c r="AC808" s="4"/>
      <c r="AD808" s="4"/>
      <c r="AE808" s="3"/>
      <c r="AF808" s="3"/>
      <c r="AG808" s="4"/>
      <c r="AH808" s="4"/>
      <c r="AI808" s="3"/>
      <c r="AJ808" s="4"/>
      <c r="AK808" s="3"/>
      <c r="AL808" s="3"/>
      <c r="AM808" s="3"/>
      <c r="AN808" s="3"/>
      <c r="AO808" t="str">
        <f t="shared" si="25"/>
        <v/>
      </c>
    </row>
    <row r="809" spans="1:41" ht="40.5">
      <c r="A809">
        <f>COUNTIF($F$2:F809,F809)</f>
        <v>0</v>
      </c>
      <c r="B809" t="str">
        <f t="shared" si="24"/>
        <v>0</v>
      </c>
      <c r="C809" s="3"/>
      <c r="D809" s="3"/>
      <c r="E809" s="3"/>
      <c r="F809" s="3"/>
      <c r="G809" s="3"/>
      <c r="H809" s="3"/>
      <c r="I809" s="3"/>
      <c r="J809" s="4"/>
      <c r="K809" s="3" t="s">
        <v>1922</v>
      </c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 t="s">
        <v>4171</v>
      </c>
      <c r="W809" s="3" t="s">
        <v>1923</v>
      </c>
      <c r="X809" s="3" t="s">
        <v>1924</v>
      </c>
      <c r="Y809" s="3" t="s">
        <v>5456</v>
      </c>
      <c r="Z809" s="3" t="s">
        <v>6727</v>
      </c>
      <c r="AA809" s="3"/>
      <c r="AB809" s="3"/>
      <c r="AC809" s="4"/>
      <c r="AD809" s="4"/>
      <c r="AE809" s="3"/>
      <c r="AF809" s="3"/>
      <c r="AG809" s="4"/>
      <c r="AH809" s="4"/>
      <c r="AI809" s="3"/>
      <c r="AJ809" s="4"/>
      <c r="AK809" s="3"/>
      <c r="AL809" s="3"/>
      <c r="AM809" s="3"/>
      <c r="AN809" s="3"/>
      <c r="AO809" t="str">
        <f t="shared" si="25"/>
        <v/>
      </c>
    </row>
    <row r="810" spans="1:41" ht="40.5">
      <c r="A810">
        <f>COUNTIF($F$2:F810,F810)</f>
        <v>0</v>
      </c>
      <c r="B810" t="str">
        <f t="shared" si="24"/>
        <v>0</v>
      </c>
      <c r="C810" s="3"/>
      <c r="D810" s="3"/>
      <c r="E810" s="3"/>
      <c r="F810" s="3"/>
      <c r="G810" s="3"/>
      <c r="H810" s="3"/>
      <c r="I810" s="3"/>
      <c r="J810" s="4"/>
      <c r="K810" s="3" t="s">
        <v>1925</v>
      </c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 t="s">
        <v>4172</v>
      </c>
      <c r="W810" s="3" t="s">
        <v>1926</v>
      </c>
      <c r="X810" s="3" t="s">
        <v>1927</v>
      </c>
      <c r="Y810" s="3" t="s">
        <v>5457</v>
      </c>
      <c r="Z810" s="3" t="s">
        <v>6728</v>
      </c>
      <c r="AA810" s="3"/>
      <c r="AB810" s="3"/>
      <c r="AC810" s="4"/>
      <c r="AD810" s="4"/>
      <c r="AE810" s="3"/>
      <c r="AF810" s="3"/>
      <c r="AG810" s="4"/>
      <c r="AH810" s="4"/>
      <c r="AI810" s="3"/>
      <c r="AJ810" s="4"/>
      <c r="AK810" s="3"/>
      <c r="AL810" s="3"/>
      <c r="AM810" s="3"/>
      <c r="AN810" s="3"/>
      <c r="AO810" t="str">
        <f t="shared" si="25"/>
        <v/>
      </c>
    </row>
    <row r="811" spans="1:41" ht="54">
      <c r="A811">
        <f>COUNTIF($F$2:F811,F811)</f>
        <v>0</v>
      </c>
      <c r="B811" t="str">
        <f t="shared" si="24"/>
        <v>0</v>
      </c>
      <c r="C811" s="3"/>
      <c r="D811" s="3"/>
      <c r="E811" s="3"/>
      <c r="F811" s="3"/>
      <c r="G811" s="3"/>
      <c r="H811" s="3"/>
      <c r="I811" s="3"/>
      <c r="J811" s="4"/>
      <c r="K811" s="3" t="s">
        <v>3177</v>
      </c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 t="s">
        <v>4173</v>
      </c>
      <c r="W811" s="3" t="s">
        <v>1855</v>
      </c>
      <c r="X811" s="3" t="s">
        <v>3270</v>
      </c>
      <c r="Y811" s="3" t="s">
        <v>5458</v>
      </c>
      <c r="Z811" s="3" t="s">
        <v>6729</v>
      </c>
      <c r="AA811" s="3"/>
      <c r="AB811" s="3"/>
      <c r="AC811" s="4"/>
      <c r="AD811" s="4"/>
      <c r="AE811" s="3"/>
      <c r="AF811" s="3"/>
      <c r="AG811" s="4"/>
      <c r="AH811" s="4"/>
      <c r="AI811" s="3"/>
      <c r="AJ811" s="4"/>
      <c r="AK811" s="3"/>
      <c r="AL811" s="3"/>
      <c r="AM811" s="3"/>
      <c r="AN811" s="3"/>
      <c r="AO811" t="str">
        <f t="shared" si="25"/>
        <v/>
      </c>
    </row>
    <row r="812" spans="1:41" ht="40.5">
      <c r="A812">
        <f>COUNTIF($F$2:F812,F812)</f>
        <v>0</v>
      </c>
      <c r="B812" t="str">
        <f t="shared" si="24"/>
        <v>0</v>
      </c>
      <c r="C812" s="3"/>
      <c r="D812" s="3"/>
      <c r="E812" s="3"/>
      <c r="F812" s="3"/>
      <c r="G812" s="3"/>
      <c r="H812" s="3"/>
      <c r="I812" s="3"/>
      <c r="J812" s="4"/>
      <c r="K812" s="3" t="s">
        <v>1928</v>
      </c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 t="s">
        <v>4174</v>
      </c>
      <c r="W812" s="3" t="s">
        <v>1929</v>
      </c>
      <c r="X812" s="3" t="s">
        <v>1930</v>
      </c>
      <c r="Y812" s="3" t="s">
        <v>5459</v>
      </c>
      <c r="Z812" s="3" t="s">
        <v>6730</v>
      </c>
      <c r="AA812" s="3"/>
      <c r="AB812" s="3"/>
      <c r="AC812" s="4"/>
      <c r="AD812" s="4"/>
      <c r="AE812" s="3"/>
      <c r="AF812" s="3"/>
      <c r="AG812" s="4"/>
      <c r="AH812" s="4"/>
      <c r="AI812" s="3"/>
      <c r="AJ812" s="4"/>
      <c r="AK812" s="3"/>
      <c r="AL812" s="3"/>
      <c r="AM812" s="3"/>
      <c r="AN812" s="3"/>
      <c r="AO812" t="str">
        <f t="shared" si="25"/>
        <v/>
      </c>
    </row>
    <row r="813" spans="1:41" ht="40.5">
      <c r="A813">
        <f>COUNTIF($F$2:F813,F813)</f>
        <v>0</v>
      </c>
      <c r="B813" t="str">
        <f t="shared" si="24"/>
        <v>0</v>
      </c>
      <c r="C813" s="3"/>
      <c r="D813" s="3"/>
      <c r="E813" s="3"/>
      <c r="F813" s="3"/>
      <c r="G813" s="3"/>
      <c r="H813" s="3"/>
      <c r="I813" s="3"/>
      <c r="J813" s="4"/>
      <c r="K813" s="3" t="s">
        <v>1931</v>
      </c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 t="s">
        <v>4175</v>
      </c>
      <c r="W813" s="3" t="s">
        <v>1929</v>
      </c>
      <c r="X813" s="3" t="s">
        <v>1932</v>
      </c>
      <c r="Y813" s="3" t="s">
        <v>5460</v>
      </c>
      <c r="Z813" s="3" t="s">
        <v>6731</v>
      </c>
      <c r="AA813" s="3"/>
      <c r="AB813" s="3"/>
      <c r="AC813" s="4"/>
      <c r="AD813" s="4"/>
      <c r="AE813" s="3"/>
      <c r="AF813" s="3"/>
      <c r="AG813" s="4"/>
      <c r="AH813" s="4"/>
      <c r="AI813" s="3"/>
      <c r="AJ813" s="4"/>
      <c r="AK813" s="3"/>
      <c r="AL813" s="3"/>
      <c r="AM813" s="3"/>
      <c r="AN813" s="3"/>
      <c r="AO813" t="str">
        <f t="shared" si="25"/>
        <v/>
      </c>
    </row>
    <row r="814" spans="1:41" ht="40.5">
      <c r="A814">
        <f>COUNTIF($F$2:F814,F814)</f>
        <v>0</v>
      </c>
      <c r="B814" t="str">
        <f t="shared" si="24"/>
        <v>0</v>
      </c>
      <c r="C814" s="3"/>
      <c r="D814" s="3"/>
      <c r="E814" s="3"/>
      <c r="F814" s="3"/>
      <c r="G814" s="3"/>
      <c r="H814" s="3"/>
      <c r="I814" s="3"/>
      <c r="J814" s="4"/>
      <c r="K814" s="3" t="s">
        <v>1933</v>
      </c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 t="s">
        <v>4176</v>
      </c>
      <c r="W814" s="3" t="s">
        <v>1923</v>
      </c>
      <c r="X814" s="3" t="s">
        <v>1934</v>
      </c>
      <c r="Y814" s="3" t="s">
        <v>5461</v>
      </c>
      <c r="Z814" s="3" t="s">
        <v>6732</v>
      </c>
      <c r="AA814" s="3"/>
      <c r="AB814" s="3"/>
      <c r="AC814" s="4"/>
      <c r="AD814" s="4"/>
      <c r="AE814" s="3"/>
      <c r="AF814" s="3"/>
      <c r="AG814" s="4"/>
      <c r="AH814" s="4"/>
      <c r="AI814" s="3"/>
      <c r="AJ814" s="4"/>
      <c r="AK814" s="3"/>
      <c r="AL814" s="3"/>
      <c r="AM814" s="3"/>
      <c r="AN814" s="3"/>
      <c r="AO814" t="str">
        <f t="shared" si="25"/>
        <v/>
      </c>
    </row>
    <row r="815" spans="1:41" ht="40.5">
      <c r="A815">
        <f>COUNTIF($F$2:F815,F815)</f>
        <v>0</v>
      </c>
      <c r="B815" t="str">
        <f t="shared" si="24"/>
        <v>0</v>
      </c>
      <c r="C815" s="3"/>
      <c r="D815" s="3"/>
      <c r="E815" s="3"/>
      <c r="F815" s="3"/>
      <c r="G815" s="3"/>
      <c r="H815" s="3"/>
      <c r="I815" s="3"/>
      <c r="J815" s="4"/>
      <c r="K815" s="3" t="s">
        <v>1935</v>
      </c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 t="s">
        <v>4177</v>
      </c>
      <c r="W815" s="3" t="s">
        <v>1926</v>
      </c>
      <c r="X815" s="3" t="s">
        <v>1936</v>
      </c>
      <c r="Y815" s="3" t="s">
        <v>5462</v>
      </c>
      <c r="Z815" s="3" t="s">
        <v>6733</v>
      </c>
      <c r="AA815" s="3"/>
      <c r="AB815" s="3"/>
      <c r="AC815" s="4"/>
      <c r="AD815" s="4"/>
      <c r="AE815" s="3"/>
      <c r="AF815" s="3"/>
      <c r="AG815" s="4"/>
      <c r="AH815" s="4"/>
      <c r="AI815" s="3"/>
      <c r="AJ815" s="4"/>
      <c r="AK815" s="3"/>
      <c r="AL815" s="3"/>
      <c r="AM815" s="3"/>
      <c r="AN815" s="3"/>
      <c r="AO815" t="str">
        <f t="shared" si="25"/>
        <v/>
      </c>
    </row>
    <row r="816" spans="1:41" ht="67.5">
      <c r="A816">
        <f>COUNTIF($F$2:F816,F816)</f>
        <v>0</v>
      </c>
      <c r="B816" t="str">
        <f t="shared" si="24"/>
        <v>0</v>
      </c>
      <c r="C816" s="3"/>
      <c r="D816" s="3"/>
      <c r="E816" s="3"/>
      <c r="F816" s="3"/>
      <c r="G816" s="3"/>
      <c r="H816" s="3"/>
      <c r="I816" s="3"/>
      <c r="J816" s="4"/>
      <c r="K816" s="3" t="s">
        <v>3271</v>
      </c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 t="s">
        <v>4178</v>
      </c>
      <c r="W816" s="3" t="s">
        <v>1855</v>
      </c>
      <c r="X816" s="3" t="s">
        <v>7278</v>
      </c>
      <c r="Y816" s="3" t="s">
        <v>5463</v>
      </c>
      <c r="Z816" s="3" t="s">
        <v>6734</v>
      </c>
      <c r="AA816" s="3"/>
      <c r="AB816" s="3"/>
      <c r="AC816" s="4"/>
      <c r="AD816" s="4"/>
      <c r="AE816" s="3"/>
      <c r="AF816" s="3"/>
      <c r="AG816" s="4"/>
      <c r="AH816" s="4"/>
      <c r="AI816" s="3"/>
      <c r="AJ816" s="4"/>
      <c r="AK816" s="3"/>
      <c r="AL816" s="3"/>
      <c r="AM816" s="3"/>
      <c r="AN816" s="3"/>
      <c r="AO816" t="str">
        <f t="shared" si="25"/>
        <v/>
      </c>
    </row>
    <row r="817" spans="1:41" ht="54">
      <c r="A817">
        <f>COUNTIF($F$2:F817,F817)</f>
        <v>0</v>
      </c>
      <c r="B817" t="str">
        <f t="shared" si="24"/>
        <v>0</v>
      </c>
      <c r="C817" s="3"/>
      <c r="D817" s="3"/>
      <c r="E817" s="3"/>
      <c r="F817" s="3"/>
      <c r="G817" s="3"/>
      <c r="H817" s="3"/>
      <c r="I817" s="3"/>
      <c r="J817" s="4"/>
      <c r="K817" s="3" t="s">
        <v>1937</v>
      </c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 t="s">
        <v>4179</v>
      </c>
      <c r="W817" s="3" t="s">
        <v>1855</v>
      </c>
      <c r="X817" s="3" t="s">
        <v>1938</v>
      </c>
      <c r="Y817" s="3" t="s">
        <v>5464</v>
      </c>
      <c r="Z817" s="3" t="s">
        <v>6735</v>
      </c>
      <c r="AA817" s="3"/>
      <c r="AB817" s="3"/>
      <c r="AC817" s="4"/>
      <c r="AD817" s="4"/>
      <c r="AE817" s="3"/>
      <c r="AF817" s="3"/>
      <c r="AG817" s="4"/>
      <c r="AH817" s="4"/>
      <c r="AI817" s="3"/>
      <c r="AJ817" s="4"/>
      <c r="AK817" s="3"/>
      <c r="AL817" s="3"/>
      <c r="AM817" s="3"/>
      <c r="AN817" s="3"/>
      <c r="AO817" t="str">
        <f t="shared" si="25"/>
        <v/>
      </c>
    </row>
    <row r="818" spans="1:41" ht="40.5">
      <c r="A818">
        <f>COUNTIF($F$2:F818,F818)</f>
        <v>0</v>
      </c>
      <c r="B818" t="str">
        <f t="shared" si="24"/>
        <v>0</v>
      </c>
      <c r="C818" s="3"/>
      <c r="D818" s="3"/>
      <c r="E818" s="3"/>
      <c r="F818" s="3"/>
      <c r="G818" s="3"/>
      <c r="H818" s="3"/>
      <c r="I818" s="3"/>
      <c r="J818" s="4"/>
      <c r="K818" s="3" t="s">
        <v>1939</v>
      </c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 t="s">
        <v>4180</v>
      </c>
      <c r="W818" s="3" t="s">
        <v>1855</v>
      </c>
      <c r="X818" s="3" t="s">
        <v>1940</v>
      </c>
      <c r="Y818" s="3" t="s">
        <v>5465</v>
      </c>
      <c r="Z818" s="3" t="s">
        <v>6736</v>
      </c>
      <c r="AA818" s="3"/>
      <c r="AB818" s="3"/>
      <c r="AC818" s="4"/>
      <c r="AD818" s="4"/>
      <c r="AE818" s="3"/>
      <c r="AF818" s="3"/>
      <c r="AG818" s="4"/>
      <c r="AH818" s="4"/>
      <c r="AI818" s="3"/>
      <c r="AJ818" s="4"/>
      <c r="AK818" s="3"/>
      <c r="AL818" s="3"/>
      <c r="AM818" s="3"/>
      <c r="AN818" s="3"/>
      <c r="AO818" t="str">
        <f t="shared" si="25"/>
        <v/>
      </c>
    </row>
    <row r="819" spans="1:41" ht="40.5">
      <c r="A819">
        <f>COUNTIF($F$2:F819,F819)</f>
        <v>0</v>
      </c>
      <c r="B819" t="str">
        <f t="shared" si="24"/>
        <v>0</v>
      </c>
      <c r="C819" s="3"/>
      <c r="D819" s="3"/>
      <c r="E819" s="3"/>
      <c r="F819" s="3"/>
      <c r="G819" s="3"/>
      <c r="H819" s="3"/>
      <c r="I819" s="3"/>
      <c r="J819" s="4"/>
      <c r="K819" s="3" t="s">
        <v>1941</v>
      </c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 t="s">
        <v>4181</v>
      </c>
      <c r="W819" s="3" t="s">
        <v>1855</v>
      </c>
      <c r="X819" s="3" t="s">
        <v>1942</v>
      </c>
      <c r="Y819" s="3" t="s">
        <v>5466</v>
      </c>
      <c r="Z819" s="3" t="s">
        <v>6737</v>
      </c>
      <c r="AA819" s="3"/>
      <c r="AB819" s="3"/>
      <c r="AC819" s="4"/>
      <c r="AD819" s="4"/>
      <c r="AE819" s="3"/>
      <c r="AF819" s="3"/>
      <c r="AG819" s="4"/>
      <c r="AH819" s="4"/>
      <c r="AI819" s="3"/>
      <c r="AJ819" s="4"/>
      <c r="AK819" s="3"/>
      <c r="AL819" s="3"/>
      <c r="AM819" s="3"/>
      <c r="AN819" s="3"/>
      <c r="AO819" t="str">
        <f t="shared" si="25"/>
        <v/>
      </c>
    </row>
    <row r="820" spans="1:41" ht="40.5">
      <c r="A820">
        <f>COUNTIF($F$2:F820,F820)</f>
        <v>0</v>
      </c>
      <c r="B820" t="str">
        <f t="shared" si="24"/>
        <v>0</v>
      </c>
      <c r="C820" s="3"/>
      <c r="D820" s="3"/>
      <c r="E820" s="3"/>
      <c r="F820" s="3"/>
      <c r="G820" s="3"/>
      <c r="H820" s="3"/>
      <c r="I820" s="3"/>
      <c r="J820" s="4"/>
      <c r="K820" s="3" t="s">
        <v>1943</v>
      </c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 t="s">
        <v>4182</v>
      </c>
      <c r="W820" s="3" t="s">
        <v>1855</v>
      </c>
      <c r="X820" s="3" t="s">
        <v>1944</v>
      </c>
      <c r="Y820" s="3" t="s">
        <v>5467</v>
      </c>
      <c r="Z820" s="3" t="s">
        <v>6738</v>
      </c>
      <c r="AA820" s="3"/>
      <c r="AB820" s="3"/>
      <c r="AC820" s="4"/>
      <c r="AD820" s="4"/>
      <c r="AE820" s="3"/>
      <c r="AF820" s="3"/>
      <c r="AG820" s="4"/>
      <c r="AH820" s="4"/>
      <c r="AI820" s="3"/>
      <c r="AJ820" s="4"/>
      <c r="AK820" s="3"/>
      <c r="AL820" s="3"/>
      <c r="AM820" s="3"/>
      <c r="AN820" s="3"/>
      <c r="AO820" t="str">
        <f t="shared" si="25"/>
        <v/>
      </c>
    </row>
    <row r="821" spans="1:41" ht="40.5">
      <c r="A821">
        <f>COUNTIF($F$2:F821,F821)</f>
        <v>0</v>
      </c>
      <c r="B821" t="str">
        <f t="shared" si="24"/>
        <v>0</v>
      </c>
      <c r="C821" s="3"/>
      <c r="D821" s="3"/>
      <c r="E821" s="3"/>
      <c r="F821" s="3"/>
      <c r="G821" s="3"/>
      <c r="H821" s="3"/>
      <c r="I821" s="3"/>
      <c r="J821" s="4"/>
      <c r="K821" s="3" t="s">
        <v>3178</v>
      </c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 t="s">
        <v>4183</v>
      </c>
      <c r="W821" s="3" t="s">
        <v>1880</v>
      </c>
      <c r="X821" s="3" t="s">
        <v>1945</v>
      </c>
      <c r="Y821" s="3" t="s">
        <v>5468</v>
      </c>
      <c r="Z821" s="3" t="s">
        <v>6739</v>
      </c>
      <c r="AA821" s="3"/>
      <c r="AB821" s="3"/>
      <c r="AC821" s="4"/>
      <c r="AD821" s="4"/>
      <c r="AE821" s="3"/>
      <c r="AF821" s="3"/>
      <c r="AG821" s="4"/>
      <c r="AH821" s="4"/>
      <c r="AI821" s="3"/>
      <c r="AJ821" s="4"/>
      <c r="AK821" s="3"/>
      <c r="AL821" s="3"/>
      <c r="AM821" s="3"/>
      <c r="AN821" s="3"/>
      <c r="AO821" t="str">
        <f t="shared" si="25"/>
        <v/>
      </c>
    </row>
    <row r="822" spans="1:41" ht="40.5">
      <c r="A822">
        <f>COUNTIF($F$2:F822,F822)</f>
        <v>0</v>
      </c>
      <c r="B822" t="str">
        <f t="shared" si="24"/>
        <v>0</v>
      </c>
      <c r="C822" s="3"/>
      <c r="D822" s="3"/>
      <c r="E822" s="3"/>
      <c r="F822" s="3"/>
      <c r="G822" s="3"/>
      <c r="H822" s="3"/>
      <c r="I822" s="3"/>
      <c r="J822" s="4"/>
      <c r="K822" s="3" t="s">
        <v>1946</v>
      </c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 t="s">
        <v>4184</v>
      </c>
      <c r="W822" s="3" t="s">
        <v>1855</v>
      </c>
      <c r="X822" s="3" t="s">
        <v>1947</v>
      </c>
      <c r="Y822" s="3" t="s">
        <v>5469</v>
      </c>
      <c r="Z822" s="3" t="s">
        <v>6740</v>
      </c>
      <c r="AA822" s="3"/>
      <c r="AB822" s="3"/>
      <c r="AC822" s="4"/>
      <c r="AD822" s="4"/>
      <c r="AE822" s="3"/>
      <c r="AF822" s="3"/>
      <c r="AG822" s="4"/>
      <c r="AH822" s="4"/>
      <c r="AI822" s="3"/>
      <c r="AJ822" s="4"/>
      <c r="AK822" s="3"/>
      <c r="AL822" s="3"/>
      <c r="AM822" s="3"/>
      <c r="AN822" s="3"/>
      <c r="AO822" t="str">
        <f t="shared" si="25"/>
        <v/>
      </c>
    </row>
    <row r="823" spans="1:41" ht="40.5">
      <c r="A823">
        <f>COUNTIF($F$2:F823,F823)</f>
        <v>0</v>
      </c>
      <c r="B823" t="str">
        <f t="shared" si="24"/>
        <v>0</v>
      </c>
      <c r="C823" s="3"/>
      <c r="D823" s="3"/>
      <c r="E823" s="3"/>
      <c r="F823" s="3"/>
      <c r="G823" s="3"/>
      <c r="H823" s="3"/>
      <c r="I823" s="3"/>
      <c r="J823" s="4"/>
      <c r="K823" s="3" t="s">
        <v>1948</v>
      </c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 t="s">
        <v>4185</v>
      </c>
      <c r="W823" s="3" t="s">
        <v>1855</v>
      </c>
      <c r="X823" s="3" t="s">
        <v>1949</v>
      </c>
      <c r="Y823" s="3" t="s">
        <v>5470</v>
      </c>
      <c r="Z823" s="3" t="s">
        <v>6741</v>
      </c>
      <c r="AA823" s="3"/>
      <c r="AB823" s="3"/>
      <c r="AC823" s="4"/>
      <c r="AD823" s="4"/>
      <c r="AE823" s="3"/>
      <c r="AF823" s="3"/>
      <c r="AG823" s="4"/>
      <c r="AH823" s="4"/>
      <c r="AI823" s="3"/>
      <c r="AJ823" s="4"/>
      <c r="AK823" s="3"/>
      <c r="AL823" s="3"/>
      <c r="AM823" s="3"/>
      <c r="AN823" s="3"/>
      <c r="AO823" t="str">
        <f t="shared" si="25"/>
        <v/>
      </c>
    </row>
    <row r="824" spans="1:41" ht="40.5">
      <c r="A824">
        <f>COUNTIF($F$2:F824,F824)</f>
        <v>0</v>
      </c>
      <c r="B824" t="str">
        <f t="shared" si="24"/>
        <v>0</v>
      </c>
      <c r="C824" s="3"/>
      <c r="D824" s="3"/>
      <c r="E824" s="3"/>
      <c r="F824" s="3"/>
      <c r="G824" s="3"/>
      <c r="H824" s="3"/>
      <c r="I824" s="3"/>
      <c r="J824" s="4"/>
      <c r="K824" s="3" t="s">
        <v>3179</v>
      </c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 t="s">
        <v>4186</v>
      </c>
      <c r="W824" s="3" t="s">
        <v>1953</v>
      </c>
      <c r="X824" s="3" t="s">
        <v>1954</v>
      </c>
      <c r="Y824" s="3" t="s">
        <v>5471</v>
      </c>
      <c r="Z824" s="3" t="s">
        <v>6742</v>
      </c>
      <c r="AA824" s="3"/>
      <c r="AB824" s="3"/>
      <c r="AC824" s="4"/>
      <c r="AD824" s="4"/>
      <c r="AE824" s="3"/>
      <c r="AF824" s="3"/>
      <c r="AG824" s="4"/>
      <c r="AH824" s="4"/>
      <c r="AI824" s="3"/>
      <c r="AJ824" s="4"/>
      <c r="AK824" s="3"/>
      <c r="AL824" s="3"/>
      <c r="AM824" s="3"/>
      <c r="AN824" s="3"/>
      <c r="AO824" t="str">
        <f t="shared" si="25"/>
        <v/>
      </c>
    </row>
    <row r="825" spans="1:41" ht="40.5">
      <c r="A825">
        <f>COUNTIF($F$2:F825,F825)</f>
        <v>0</v>
      </c>
      <c r="B825" t="str">
        <f t="shared" si="24"/>
        <v>0</v>
      </c>
      <c r="C825" s="3"/>
      <c r="D825" s="3"/>
      <c r="E825" s="3"/>
      <c r="F825" s="3"/>
      <c r="G825" s="3"/>
      <c r="H825" s="3"/>
      <c r="I825" s="3"/>
      <c r="J825" s="4"/>
      <c r="K825" s="3" t="s">
        <v>3355</v>
      </c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 t="s">
        <v>4187</v>
      </c>
      <c r="W825" s="3" t="s">
        <v>1951</v>
      </c>
      <c r="X825" s="3" t="s">
        <v>1952</v>
      </c>
      <c r="Y825" s="3" t="s">
        <v>5472</v>
      </c>
      <c r="Z825" s="3" t="s">
        <v>6743</v>
      </c>
      <c r="AA825" s="3"/>
      <c r="AB825" s="3"/>
      <c r="AC825" s="4"/>
      <c r="AD825" s="4"/>
      <c r="AE825" s="3"/>
      <c r="AF825" s="3"/>
      <c r="AG825" s="4"/>
      <c r="AH825" s="4"/>
      <c r="AI825" s="3"/>
      <c r="AJ825" s="4"/>
      <c r="AK825" s="3"/>
      <c r="AL825" s="3"/>
      <c r="AM825" s="3"/>
      <c r="AN825" s="3"/>
      <c r="AO825" t="str">
        <f t="shared" si="25"/>
        <v/>
      </c>
    </row>
    <row r="826" spans="1:41" ht="40.5">
      <c r="A826">
        <f>COUNTIF($F$2:F826,F826)</f>
        <v>0</v>
      </c>
      <c r="B826" t="str">
        <f t="shared" si="24"/>
        <v>0</v>
      </c>
      <c r="C826" s="3"/>
      <c r="D826" s="3"/>
      <c r="E826" s="3"/>
      <c r="F826" s="3"/>
      <c r="G826" s="3"/>
      <c r="H826" s="3"/>
      <c r="I826" s="3"/>
      <c r="J826" s="4"/>
      <c r="K826" s="3" t="s">
        <v>1955</v>
      </c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 t="s">
        <v>4188</v>
      </c>
      <c r="W826" s="3" t="s">
        <v>1956</v>
      </c>
      <c r="X826" s="3" t="s">
        <v>1957</v>
      </c>
      <c r="Y826" s="3" t="s">
        <v>5473</v>
      </c>
      <c r="Z826" s="3" t="s">
        <v>6744</v>
      </c>
      <c r="AA826" s="3"/>
      <c r="AB826" s="3"/>
      <c r="AC826" s="4"/>
      <c r="AD826" s="4"/>
      <c r="AE826" s="3"/>
      <c r="AF826" s="3"/>
      <c r="AG826" s="4"/>
      <c r="AH826" s="4"/>
      <c r="AI826" s="3"/>
      <c r="AJ826" s="4"/>
      <c r="AK826" s="3"/>
      <c r="AL826" s="3"/>
      <c r="AM826" s="3"/>
      <c r="AN826" s="3"/>
      <c r="AO826" t="str">
        <f t="shared" si="25"/>
        <v/>
      </c>
    </row>
    <row r="827" spans="1:41" ht="40.5">
      <c r="A827">
        <f>COUNTIF($F$2:F827,F827)</f>
        <v>0</v>
      </c>
      <c r="B827" t="str">
        <f t="shared" si="24"/>
        <v>0</v>
      </c>
      <c r="C827" s="3"/>
      <c r="D827" s="3"/>
      <c r="E827" s="3"/>
      <c r="F827" s="3"/>
      <c r="G827" s="3"/>
      <c r="H827" s="3"/>
      <c r="I827" s="3"/>
      <c r="J827" s="4"/>
      <c r="K827" s="3" t="s">
        <v>1958</v>
      </c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 t="s">
        <v>4189</v>
      </c>
      <c r="W827" s="3" t="s">
        <v>1951</v>
      </c>
      <c r="X827" s="3" t="s">
        <v>1959</v>
      </c>
      <c r="Y827" s="3" t="s">
        <v>5474</v>
      </c>
      <c r="Z827" s="3" t="s">
        <v>6745</v>
      </c>
      <c r="AA827" s="3"/>
      <c r="AB827" s="3"/>
      <c r="AC827" s="4"/>
      <c r="AD827" s="4"/>
      <c r="AE827" s="3"/>
      <c r="AF827" s="3"/>
      <c r="AG827" s="4"/>
      <c r="AH827" s="4"/>
      <c r="AI827" s="3"/>
      <c r="AJ827" s="4"/>
      <c r="AK827" s="3"/>
      <c r="AL827" s="3"/>
      <c r="AM827" s="3"/>
      <c r="AN827" s="3"/>
      <c r="AO827" t="str">
        <f t="shared" si="25"/>
        <v/>
      </c>
    </row>
    <row r="828" spans="1:41" ht="40.5">
      <c r="A828">
        <f>COUNTIF($F$2:F828,F828)</f>
        <v>0</v>
      </c>
      <c r="B828" t="str">
        <f t="shared" si="24"/>
        <v>0</v>
      </c>
      <c r="C828" s="3"/>
      <c r="D828" s="3"/>
      <c r="E828" s="3"/>
      <c r="F828" s="3"/>
      <c r="G828" s="3"/>
      <c r="H828" s="3"/>
      <c r="I828" s="3"/>
      <c r="J828" s="4"/>
      <c r="K828" s="3" t="s">
        <v>1960</v>
      </c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 t="s">
        <v>4190</v>
      </c>
      <c r="W828" s="3" t="s">
        <v>1961</v>
      </c>
      <c r="X828" s="3" t="s">
        <v>1962</v>
      </c>
      <c r="Y828" s="3" t="s">
        <v>5475</v>
      </c>
      <c r="Z828" s="3" t="s">
        <v>6746</v>
      </c>
      <c r="AA828" s="3"/>
      <c r="AB828" s="3"/>
      <c r="AC828" s="4"/>
      <c r="AD828" s="4"/>
      <c r="AE828" s="3"/>
      <c r="AF828" s="3"/>
      <c r="AG828" s="4"/>
      <c r="AH828" s="4"/>
      <c r="AI828" s="3"/>
      <c r="AJ828" s="4"/>
      <c r="AK828" s="3"/>
      <c r="AL828" s="3"/>
      <c r="AM828" s="3"/>
      <c r="AN828" s="3"/>
      <c r="AO828" t="str">
        <f t="shared" si="25"/>
        <v/>
      </c>
    </row>
    <row r="829" spans="1:41" ht="54">
      <c r="A829">
        <f>COUNTIF($F$2:F829,F829)</f>
        <v>0</v>
      </c>
      <c r="B829" t="str">
        <f t="shared" si="24"/>
        <v>0</v>
      </c>
      <c r="C829" s="3"/>
      <c r="D829" s="3"/>
      <c r="E829" s="3"/>
      <c r="F829" s="3"/>
      <c r="G829" s="3"/>
      <c r="H829" s="3"/>
      <c r="I829" s="3"/>
      <c r="J829" s="4"/>
      <c r="K829" s="3" t="s">
        <v>1963</v>
      </c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 t="s">
        <v>4191</v>
      </c>
      <c r="W829" s="3" t="s">
        <v>1964</v>
      </c>
      <c r="X829" s="3" t="s">
        <v>7279</v>
      </c>
      <c r="Y829" s="3" t="s">
        <v>5476</v>
      </c>
      <c r="Z829" s="3" t="s">
        <v>6747</v>
      </c>
      <c r="AA829" s="3"/>
      <c r="AB829" s="3"/>
      <c r="AC829" s="4"/>
      <c r="AD829" s="4"/>
      <c r="AE829" s="3"/>
      <c r="AF829" s="3"/>
      <c r="AG829" s="4"/>
      <c r="AH829" s="4"/>
      <c r="AI829" s="3"/>
      <c r="AJ829" s="4"/>
      <c r="AK829" s="3"/>
      <c r="AL829" s="3"/>
      <c r="AM829" s="3"/>
      <c r="AN829" s="3"/>
      <c r="AO829" t="str">
        <f t="shared" si="25"/>
        <v/>
      </c>
    </row>
    <row r="830" spans="1:41" ht="54">
      <c r="A830">
        <f>COUNTIF($F$2:F830,F830)</f>
        <v>0</v>
      </c>
      <c r="B830" t="str">
        <f t="shared" si="24"/>
        <v>0</v>
      </c>
      <c r="C830" s="3"/>
      <c r="D830" s="3"/>
      <c r="E830" s="3"/>
      <c r="F830" s="3"/>
      <c r="G830" s="3"/>
      <c r="H830" s="3"/>
      <c r="I830" s="3"/>
      <c r="J830" s="4"/>
      <c r="K830" s="3" t="s">
        <v>1966</v>
      </c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 t="s">
        <v>4192</v>
      </c>
      <c r="W830" s="3" t="s">
        <v>1967</v>
      </c>
      <c r="X830" s="3" t="s">
        <v>1968</v>
      </c>
      <c r="Y830" s="3" t="s">
        <v>5477</v>
      </c>
      <c r="Z830" s="3" t="s">
        <v>6748</v>
      </c>
      <c r="AA830" s="3"/>
      <c r="AB830" s="3"/>
      <c r="AC830" s="4"/>
      <c r="AD830" s="4"/>
      <c r="AE830" s="3"/>
      <c r="AF830" s="3"/>
      <c r="AG830" s="4"/>
      <c r="AH830" s="4"/>
      <c r="AI830" s="3"/>
      <c r="AJ830" s="4"/>
      <c r="AK830" s="3"/>
      <c r="AL830" s="3"/>
      <c r="AM830" s="3"/>
      <c r="AN830" s="3"/>
      <c r="AO830" t="str">
        <f t="shared" si="25"/>
        <v/>
      </c>
    </row>
    <row r="831" spans="1:41" ht="40.5">
      <c r="A831">
        <f>COUNTIF($F$2:F831,F831)</f>
        <v>0</v>
      </c>
      <c r="B831" t="str">
        <f t="shared" si="24"/>
        <v>0</v>
      </c>
      <c r="C831" s="3"/>
      <c r="D831" s="3"/>
      <c r="E831" s="3"/>
      <c r="F831" s="3"/>
      <c r="G831" s="3"/>
      <c r="H831" s="3"/>
      <c r="I831" s="3"/>
      <c r="J831" s="4"/>
      <c r="K831" s="3" t="s">
        <v>1969</v>
      </c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 t="s">
        <v>4193</v>
      </c>
      <c r="W831" s="3" t="s">
        <v>1970</v>
      </c>
      <c r="X831" s="3" t="s">
        <v>1971</v>
      </c>
      <c r="Y831" s="3" t="s">
        <v>5478</v>
      </c>
      <c r="Z831" s="3" t="s">
        <v>6749</v>
      </c>
      <c r="AA831" s="3"/>
      <c r="AB831" s="3"/>
      <c r="AC831" s="4"/>
      <c r="AD831" s="4"/>
      <c r="AE831" s="3"/>
      <c r="AF831" s="3"/>
      <c r="AG831" s="4"/>
      <c r="AH831" s="4"/>
      <c r="AI831" s="3"/>
      <c r="AJ831" s="4"/>
      <c r="AK831" s="3"/>
      <c r="AL831" s="3"/>
      <c r="AM831" s="3"/>
      <c r="AN831" s="3"/>
      <c r="AO831" t="str">
        <f t="shared" si="25"/>
        <v/>
      </c>
    </row>
    <row r="832" spans="1:41" ht="40.5">
      <c r="A832">
        <f>COUNTIF($F$2:F832,F832)</f>
        <v>0</v>
      </c>
      <c r="B832" t="str">
        <f t="shared" si="24"/>
        <v>0</v>
      </c>
      <c r="C832" s="3"/>
      <c r="D832" s="3"/>
      <c r="E832" s="3"/>
      <c r="F832" s="3"/>
      <c r="G832" s="3"/>
      <c r="H832" s="3"/>
      <c r="I832" s="3"/>
      <c r="J832" s="4"/>
      <c r="K832" s="3" t="s">
        <v>1972</v>
      </c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 t="s">
        <v>4194</v>
      </c>
      <c r="W832" s="3" t="s">
        <v>1973</v>
      </c>
      <c r="X832" s="3" t="s">
        <v>1974</v>
      </c>
      <c r="Y832" s="3" t="s">
        <v>5479</v>
      </c>
      <c r="Z832" s="3" t="s">
        <v>6750</v>
      </c>
      <c r="AA832" s="3"/>
      <c r="AB832" s="3"/>
      <c r="AC832" s="4"/>
      <c r="AD832" s="4"/>
      <c r="AE832" s="3"/>
      <c r="AF832" s="3"/>
      <c r="AG832" s="4"/>
      <c r="AH832" s="4"/>
      <c r="AI832" s="3"/>
      <c r="AJ832" s="4"/>
      <c r="AK832" s="3"/>
      <c r="AL832" s="3"/>
      <c r="AM832" s="3"/>
      <c r="AN832" s="3"/>
      <c r="AO832" t="str">
        <f t="shared" si="25"/>
        <v/>
      </c>
    </row>
    <row r="833" spans="1:41" ht="40.5">
      <c r="A833">
        <f>COUNTIF($F$2:F833,F833)</f>
        <v>0</v>
      </c>
      <c r="B833" t="str">
        <f t="shared" ref="B833:B895" si="26">F833&amp;A833</f>
        <v>0</v>
      </c>
      <c r="C833" s="3"/>
      <c r="D833" s="3"/>
      <c r="E833" s="3"/>
      <c r="F833" s="3"/>
      <c r="G833" s="3"/>
      <c r="H833" s="3"/>
      <c r="I833" s="3"/>
      <c r="J833" s="4"/>
      <c r="K833" s="3" t="s">
        <v>1975</v>
      </c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 t="s">
        <v>4195</v>
      </c>
      <c r="W833" s="3" t="s">
        <v>1976</v>
      </c>
      <c r="X833" s="3" t="s">
        <v>7280</v>
      </c>
      <c r="Y833" s="3" t="s">
        <v>5480</v>
      </c>
      <c r="Z833" s="3" t="s">
        <v>6751</v>
      </c>
      <c r="AA833" s="3"/>
      <c r="AB833" s="3"/>
      <c r="AC833" s="4"/>
      <c r="AD833" s="4"/>
      <c r="AE833" s="3"/>
      <c r="AF833" s="3"/>
      <c r="AG833" s="4"/>
      <c r="AH833" s="4"/>
      <c r="AI833" s="3"/>
      <c r="AJ833" s="4"/>
      <c r="AK833" s="3"/>
      <c r="AL833" s="3"/>
      <c r="AM833" s="3"/>
      <c r="AN833" s="3"/>
      <c r="AO833" t="str">
        <f t="shared" ref="AO833:AO895" si="27">PHONETIC(L833)</f>
        <v/>
      </c>
    </row>
    <row r="834" spans="1:41" ht="40.5">
      <c r="A834">
        <f>COUNTIF($F$2:F834,F834)</f>
        <v>0</v>
      </c>
      <c r="B834" t="str">
        <f t="shared" si="26"/>
        <v>0</v>
      </c>
      <c r="C834" s="3"/>
      <c r="D834" s="3"/>
      <c r="E834" s="3"/>
      <c r="F834" s="3"/>
      <c r="G834" s="3"/>
      <c r="H834" s="3"/>
      <c r="I834" s="3"/>
      <c r="J834" s="4"/>
      <c r="K834" s="3" t="s">
        <v>1977</v>
      </c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 t="s">
        <v>4196</v>
      </c>
      <c r="W834" s="3" t="s">
        <v>1978</v>
      </c>
      <c r="X834" s="3" t="s">
        <v>1979</v>
      </c>
      <c r="Y834" s="3" t="s">
        <v>5481</v>
      </c>
      <c r="Z834" s="3" t="s">
        <v>6752</v>
      </c>
      <c r="AA834" s="3"/>
      <c r="AB834" s="3"/>
      <c r="AC834" s="4"/>
      <c r="AD834" s="4"/>
      <c r="AE834" s="3"/>
      <c r="AF834" s="3"/>
      <c r="AG834" s="4"/>
      <c r="AH834" s="4"/>
      <c r="AI834" s="3"/>
      <c r="AJ834" s="4"/>
      <c r="AK834" s="3"/>
      <c r="AL834" s="3"/>
      <c r="AM834" s="3"/>
      <c r="AN834" s="3"/>
      <c r="AO834" t="str">
        <f t="shared" si="27"/>
        <v/>
      </c>
    </row>
    <row r="835" spans="1:41" ht="54">
      <c r="A835">
        <f>COUNTIF($F$2:F835,F835)</f>
        <v>0</v>
      </c>
      <c r="B835" t="str">
        <f t="shared" si="26"/>
        <v>0</v>
      </c>
      <c r="C835" s="3"/>
      <c r="D835" s="3"/>
      <c r="E835" s="3"/>
      <c r="F835" s="3"/>
      <c r="G835" s="3"/>
      <c r="H835" s="3"/>
      <c r="I835" s="3"/>
      <c r="J835" s="4"/>
      <c r="K835" s="3" t="s">
        <v>1980</v>
      </c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 t="s">
        <v>4197</v>
      </c>
      <c r="W835" s="3" t="s">
        <v>1981</v>
      </c>
      <c r="X835" s="3" t="s">
        <v>1982</v>
      </c>
      <c r="Y835" s="3" t="s">
        <v>5482</v>
      </c>
      <c r="Z835" s="3" t="s">
        <v>6753</v>
      </c>
      <c r="AA835" s="3"/>
      <c r="AB835" s="3"/>
      <c r="AC835" s="4"/>
      <c r="AD835" s="4"/>
      <c r="AE835" s="3"/>
      <c r="AF835" s="3"/>
      <c r="AG835" s="4"/>
      <c r="AH835" s="4"/>
      <c r="AI835" s="3"/>
      <c r="AJ835" s="4"/>
      <c r="AK835" s="3"/>
      <c r="AL835" s="3"/>
      <c r="AM835" s="3"/>
      <c r="AN835" s="3"/>
      <c r="AO835" t="str">
        <f t="shared" si="27"/>
        <v/>
      </c>
    </row>
    <row r="836" spans="1:41" ht="40.5">
      <c r="A836">
        <f>COUNTIF($F$2:F836,F836)</f>
        <v>0</v>
      </c>
      <c r="B836" t="str">
        <f t="shared" si="26"/>
        <v>0</v>
      </c>
      <c r="C836" s="3"/>
      <c r="D836" s="3"/>
      <c r="E836" s="3"/>
      <c r="F836" s="3"/>
      <c r="G836" s="3"/>
      <c r="H836" s="3"/>
      <c r="I836" s="3"/>
      <c r="J836" s="4"/>
      <c r="K836" s="3" t="s">
        <v>1983</v>
      </c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 t="s">
        <v>4198</v>
      </c>
      <c r="W836" s="3" t="s">
        <v>1984</v>
      </c>
      <c r="X836" s="3" t="s">
        <v>1985</v>
      </c>
      <c r="Y836" s="3" t="s">
        <v>5483</v>
      </c>
      <c r="Z836" s="3" t="s">
        <v>6754</v>
      </c>
      <c r="AA836" s="3"/>
      <c r="AB836" s="3"/>
      <c r="AC836" s="4"/>
      <c r="AD836" s="4"/>
      <c r="AE836" s="3"/>
      <c r="AF836" s="3"/>
      <c r="AG836" s="4"/>
      <c r="AH836" s="4"/>
      <c r="AI836" s="3"/>
      <c r="AJ836" s="4"/>
      <c r="AK836" s="3"/>
      <c r="AL836" s="3"/>
      <c r="AM836" s="3"/>
      <c r="AN836" s="3"/>
      <c r="AO836" t="str">
        <f t="shared" si="27"/>
        <v/>
      </c>
    </row>
    <row r="837" spans="1:41" ht="54">
      <c r="A837">
        <f>COUNTIF($F$2:F837,F837)</f>
        <v>0</v>
      </c>
      <c r="B837" t="str">
        <f t="shared" si="26"/>
        <v>0</v>
      </c>
      <c r="C837" s="3"/>
      <c r="D837" s="3"/>
      <c r="E837" s="3"/>
      <c r="F837" s="3"/>
      <c r="G837" s="3"/>
      <c r="H837" s="3"/>
      <c r="I837" s="3"/>
      <c r="J837" s="4"/>
      <c r="K837" s="3" t="s">
        <v>1986</v>
      </c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 t="s">
        <v>4199</v>
      </c>
      <c r="W837" s="3" t="s">
        <v>1967</v>
      </c>
      <c r="X837" s="3" t="s">
        <v>1987</v>
      </c>
      <c r="Y837" s="3" t="s">
        <v>5484</v>
      </c>
      <c r="Z837" s="3" t="s">
        <v>6755</v>
      </c>
      <c r="AA837" s="3"/>
      <c r="AB837" s="3"/>
      <c r="AC837" s="4"/>
      <c r="AD837" s="4"/>
      <c r="AE837" s="3"/>
      <c r="AF837" s="3"/>
      <c r="AG837" s="4"/>
      <c r="AH837" s="4"/>
      <c r="AI837" s="3"/>
      <c r="AJ837" s="4"/>
      <c r="AK837" s="3"/>
      <c r="AL837" s="3"/>
      <c r="AM837" s="3"/>
      <c r="AN837" s="3"/>
      <c r="AO837" t="str">
        <f t="shared" si="27"/>
        <v/>
      </c>
    </row>
    <row r="838" spans="1:41" ht="40.5">
      <c r="A838">
        <f>COUNTIF($F$2:F838,F838)</f>
        <v>0</v>
      </c>
      <c r="B838" t="str">
        <f t="shared" si="26"/>
        <v>0</v>
      </c>
      <c r="C838" s="3"/>
      <c r="D838" s="3"/>
      <c r="E838" s="3"/>
      <c r="F838" s="3"/>
      <c r="G838" s="3"/>
      <c r="H838" s="3"/>
      <c r="I838" s="3"/>
      <c r="J838" s="4"/>
      <c r="K838" s="3" t="s">
        <v>1988</v>
      </c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 t="s">
        <v>4200</v>
      </c>
      <c r="W838" s="3" t="s">
        <v>1989</v>
      </c>
      <c r="X838" s="3" t="s">
        <v>1990</v>
      </c>
      <c r="Y838" s="3" t="s">
        <v>5485</v>
      </c>
      <c r="Z838" s="3" t="s">
        <v>6756</v>
      </c>
      <c r="AA838" s="3"/>
      <c r="AB838" s="3"/>
      <c r="AC838" s="4"/>
      <c r="AD838" s="4"/>
      <c r="AE838" s="3"/>
      <c r="AF838" s="3"/>
      <c r="AG838" s="4"/>
      <c r="AH838" s="4"/>
      <c r="AI838" s="3"/>
      <c r="AJ838" s="4"/>
      <c r="AK838" s="3"/>
      <c r="AL838" s="3"/>
      <c r="AM838" s="3"/>
      <c r="AN838" s="3"/>
      <c r="AO838" t="str">
        <f t="shared" si="27"/>
        <v/>
      </c>
    </row>
    <row r="839" spans="1:41" ht="40.5">
      <c r="A839">
        <f>COUNTIF($F$2:F839,F839)</f>
        <v>0</v>
      </c>
      <c r="B839" t="str">
        <f t="shared" si="26"/>
        <v>0</v>
      </c>
      <c r="C839" s="3"/>
      <c r="D839" s="3"/>
      <c r="E839" s="3"/>
      <c r="F839" s="3"/>
      <c r="G839" s="3"/>
      <c r="H839" s="3"/>
      <c r="I839" s="3"/>
      <c r="J839" s="4"/>
      <c r="K839" s="3" t="s">
        <v>1991</v>
      </c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 t="s">
        <v>4201</v>
      </c>
      <c r="W839" s="3" t="s">
        <v>1967</v>
      </c>
      <c r="X839" s="3" t="s">
        <v>1992</v>
      </c>
      <c r="Y839" s="3" t="s">
        <v>5486</v>
      </c>
      <c r="Z839" s="3" t="s">
        <v>6757</v>
      </c>
      <c r="AA839" s="3"/>
      <c r="AB839" s="3"/>
      <c r="AC839" s="4"/>
      <c r="AD839" s="4"/>
      <c r="AE839" s="3"/>
      <c r="AF839" s="3"/>
      <c r="AG839" s="4"/>
      <c r="AH839" s="4"/>
      <c r="AI839" s="3"/>
      <c r="AJ839" s="4"/>
      <c r="AK839" s="3"/>
      <c r="AL839" s="3"/>
      <c r="AM839" s="3"/>
      <c r="AN839" s="3"/>
      <c r="AO839" t="str">
        <f t="shared" si="27"/>
        <v/>
      </c>
    </row>
    <row r="840" spans="1:41" ht="54">
      <c r="A840">
        <f>COUNTIF($F$2:F840,F840)</f>
        <v>0</v>
      </c>
      <c r="B840" t="str">
        <f t="shared" si="26"/>
        <v>0</v>
      </c>
      <c r="C840" s="3"/>
      <c r="D840" s="3"/>
      <c r="E840" s="3"/>
      <c r="F840" s="3"/>
      <c r="G840" s="3"/>
      <c r="H840" s="3"/>
      <c r="I840" s="3"/>
      <c r="J840" s="4"/>
      <c r="K840" s="3" t="s">
        <v>1993</v>
      </c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 t="s">
        <v>4202</v>
      </c>
      <c r="W840" s="3" t="s">
        <v>1967</v>
      </c>
      <c r="X840" s="3" t="s">
        <v>1994</v>
      </c>
      <c r="Y840" s="3" t="s">
        <v>5487</v>
      </c>
      <c r="Z840" s="3" t="s">
        <v>6758</v>
      </c>
      <c r="AA840" s="3"/>
      <c r="AB840" s="3"/>
      <c r="AC840" s="4"/>
      <c r="AD840" s="4"/>
      <c r="AE840" s="3"/>
      <c r="AF840" s="3"/>
      <c r="AG840" s="4"/>
      <c r="AH840" s="4"/>
      <c r="AI840" s="3"/>
      <c r="AJ840" s="4"/>
      <c r="AK840" s="3"/>
      <c r="AL840" s="3"/>
      <c r="AM840" s="3"/>
      <c r="AN840" s="3"/>
      <c r="AO840" t="str">
        <f t="shared" si="27"/>
        <v/>
      </c>
    </row>
    <row r="841" spans="1:41" ht="40.5">
      <c r="A841">
        <f>COUNTIF($F$2:F841,F841)</f>
        <v>0</v>
      </c>
      <c r="B841" t="str">
        <f t="shared" si="26"/>
        <v>0</v>
      </c>
      <c r="C841" s="3"/>
      <c r="D841" s="3"/>
      <c r="E841" s="3"/>
      <c r="F841" s="3"/>
      <c r="G841" s="3"/>
      <c r="H841" s="3"/>
      <c r="I841" s="3"/>
      <c r="J841" s="4"/>
      <c r="K841" s="3" t="s">
        <v>1995</v>
      </c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 t="s">
        <v>4203</v>
      </c>
      <c r="W841" s="3" t="s">
        <v>1996</v>
      </c>
      <c r="X841" s="3" t="s">
        <v>1997</v>
      </c>
      <c r="Y841" s="3" t="s">
        <v>5488</v>
      </c>
      <c r="Z841" s="3" t="s">
        <v>6759</v>
      </c>
      <c r="AA841" s="3"/>
      <c r="AB841" s="3"/>
      <c r="AC841" s="4"/>
      <c r="AD841" s="4"/>
      <c r="AE841" s="3"/>
      <c r="AF841" s="3"/>
      <c r="AG841" s="4"/>
      <c r="AH841" s="4"/>
      <c r="AI841" s="3"/>
      <c r="AJ841" s="4"/>
      <c r="AK841" s="3"/>
      <c r="AL841" s="3"/>
      <c r="AM841" s="3"/>
      <c r="AN841" s="3"/>
      <c r="AO841" t="str">
        <f t="shared" si="27"/>
        <v/>
      </c>
    </row>
    <row r="842" spans="1:41" ht="40.5">
      <c r="A842">
        <f>COUNTIF($F$2:F842,F842)</f>
        <v>0</v>
      </c>
      <c r="B842" t="str">
        <f t="shared" si="26"/>
        <v>0</v>
      </c>
      <c r="C842" s="3"/>
      <c r="D842" s="3"/>
      <c r="E842" s="3"/>
      <c r="F842" s="3"/>
      <c r="G842" s="3"/>
      <c r="H842" s="3"/>
      <c r="I842" s="3"/>
      <c r="J842" s="4"/>
      <c r="K842" s="3" t="s">
        <v>1998</v>
      </c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 t="s">
        <v>4204</v>
      </c>
      <c r="W842" s="3" t="s">
        <v>1999</v>
      </c>
      <c r="X842" s="3" t="s">
        <v>2000</v>
      </c>
      <c r="Y842" s="3" t="s">
        <v>5489</v>
      </c>
      <c r="Z842" s="3" t="s">
        <v>6760</v>
      </c>
      <c r="AA842" s="3"/>
      <c r="AB842" s="3"/>
      <c r="AC842" s="4"/>
      <c r="AD842" s="4"/>
      <c r="AE842" s="3"/>
      <c r="AF842" s="3"/>
      <c r="AG842" s="4"/>
      <c r="AH842" s="4"/>
      <c r="AI842" s="3"/>
      <c r="AJ842" s="4"/>
      <c r="AK842" s="3"/>
      <c r="AL842" s="3"/>
      <c r="AM842" s="3"/>
      <c r="AN842" s="3"/>
      <c r="AO842" t="str">
        <f t="shared" si="27"/>
        <v/>
      </c>
    </row>
    <row r="843" spans="1:41" ht="54">
      <c r="A843">
        <f>COUNTIF($F$2:F843,F843)</f>
        <v>0</v>
      </c>
      <c r="B843" t="str">
        <f t="shared" si="26"/>
        <v>0</v>
      </c>
      <c r="C843" s="3"/>
      <c r="D843" s="3"/>
      <c r="E843" s="3"/>
      <c r="F843" s="3"/>
      <c r="G843" s="3"/>
      <c r="H843" s="3"/>
      <c r="I843" s="3"/>
      <c r="J843" s="4"/>
      <c r="K843" s="3" t="s">
        <v>2001</v>
      </c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 t="s">
        <v>4205</v>
      </c>
      <c r="W843" s="3" t="s">
        <v>2002</v>
      </c>
      <c r="X843" s="3" t="s">
        <v>2003</v>
      </c>
      <c r="Y843" s="3" t="s">
        <v>5490</v>
      </c>
      <c r="Z843" s="3" t="s">
        <v>6761</v>
      </c>
      <c r="AA843" s="3"/>
      <c r="AB843" s="3"/>
      <c r="AC843" s="4"/>
      <c r="AD843" s="4"/>
      <c r="AE843" s="3"/>
      <c r="AF843" s="3"/>
      <c r="AG843" s="4"/>
      <c r="AH843" s="4"/>
      <c r="AI843" s="3"/>
      <c r="AJ843" s="4"/>
      <c r="AK843" s="3"/>
      <c r="AL843" s="3"/>
      <c r="AM843" s="3"/>
      <c r="AN843" s="3"/>
      <c r="AO843" t="str">
        <f t="shared" si="27"/>
        <v/>
      </c>
    </row>
    <row r="844" spans="1:41" ht="54">
      <c r="A844">
        <f>COUNTIF($F$2:F844,F844)</f>
        <v>0</v>
      </c>
      <c r="B844" t="str">
        <f t="shared" si="26"/>
        <v>0</v>
      </c>
      <c r="C844" s="3"/>
      <c r="D844" s="3"/>
      <c r="E844" s="3"/>
      <c r="F844" s="3"/>
      <c r="G844" s="3"/>
      <c r="H844" s="3"/>
      <c r="I844" s="3"/>
      <c r="J844" s="4"/>
      <c r="K844" s="3" t="s">
        <v>2004</v>
      </c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 t="s">
        <v>4206</v>
      </c>
      <c r="W844" s="3" t="s">
        <v>2005</v>
      </c>
      <c r="X844" s="3" t="s">
        <v>7281</v>
      </c>
      <c r="Y844" s="3" t="s">
        <v>5491</v>
      </c>
      <c r="Z844" s="3" t="s">
        <v>6762</v>
      </c>
      <c r="AA844" s="3"/>
      <c r="AB844" s="3"/>
      <c r="AC844" s="4"/>
      <c r="AD844" s="4"/>
      <c r="AE844" s="3"/>
      <c r="AF844" s="3"/>
      <c r="AG844" s="4"/>
      <c r="AH844" s="4"/>
      <c r="AI844" s="3"/>
      <c r="AJ844" s="4"/>
      <c r="AK844" s="3"/>
      <c r="AL844" s="3"/>
      <c r="AM844" s="3"/>
      <c r="AN844" s="3"/>
      <c r="AO844" t="str">
        <f t="shared" si="27"/>
        <v/>
      </c>
    </row>
    <row r="845" spans="1:41" ht="40.5">
      <c r="A845">
        <f>COUNTIF($F$2:F845,F845)</f>
        <v>0</v>
      </c>
      <c r="B845" t="str">
        <f t="shared" si="26"/>
        <v>0</v>
      </c>
      <c r="C845" s="3"/>
      <c r="D845" s="3"/>
      <c r="E845" s="3"/>
      <c r="F845" s="3"/>
      <c r="G845" s="3"/>
      <c r="H845" s="3"/>
      <c r="I845" s="3"/>
      <c r="J845" s="4"/>
      <c r="K845" s="3" t="s">
        <v>2006</v>
      </c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 t="s">
        <v>4207</v>
      </c>
      <c r="W845" s="3" t="s">
        <v>1978</v>
      </c>
      <c r="X845" s="3" t="s">
        <v>2007</v>
      </c>
      <c r="Y845" s="3" t="s">
        <v>5492</v>
      </c>
      <c r="Z845" s="3" t="s">
        <v>6763</v>
      </c>
      <c r="AA845" s="3"/>
      <c r="AB845" s="3"/>
      <c r="AC845" s="4"/>
      <c r="AD845" s="4"/>
      <c r="AE845" s="3"/>
      <c r="AF845" s="3"/>
      <c r="AG845" s="4"/>
      <c r="AH845" s="4"/>
      <c r="AI845" s="3"/>
      <c r="AJ845" s="4"/>
      <c r="AK845" s="3"/>
      <c r="AL845" s="3"/>
      <c r="AM845" s="3"/>
      <c r="AN845" s="3"/>
      <c r="AO845" t="str">
        <f t="shared" si="27"/>
        <v/>
      </c>
    </row>
    <row r="846" spans="1:41" ht="40.5">
      <c r="A846">
        <f>COUNTIF($F$2:F846,F846)</f>
        <v>0</v>
      </c>
      <c r="B846" t="str">
        <f t="shared" si="26"/>
        <v>0</v>
      </c>
      <c r="C846" s="3"/>
      <c r="D846" s="3"/>
      <c r="E846" s="3"/>
      <c r="F846" s="3"/>
      <c r="G846" s="3"/>
      <c r="H846" s="3"/>
      <c r="I846" s="3"/>
      <c r="J846" s="4"/>
      <c r="K846" s="3" t="s">
        <v>2008</v>
      </c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 t="s">
        <v>4208</v>
      </c>
      <c r="W846" s="3" t="s">
        <v>182</v>
      </c>
      <c r="X846" s="3" t="s">
        <v>2009</v>
      </c>
      <c r="Y846" s="3" t="s">
        <v>5493</v>
      </c>
      <c r="Z846" s="3" t="s">
        <v>6764</v>
      </c>
      <c r="AA846" s="3"/>
      <c r="AB846" s="3"/>
      <c r="AC846" s="4"/>
      <c r="AD846" s="4"/>
      <c r="AE846" s="3"/>
      <c r="AF846" s="3"/>
      <c r="AG846" s="4"/>
      <c r="AH846" s="4"/>
      <c r="AI846" s="3"/>
      <c r="AJ846" s="4"/>
      <c r="AK846" s="3"/>
      <c r="AL846" s="3"/>
      <c r="AM846" s="3"/>
      <c r="AN846" s="3"/>
      <c r="AO846" t="str">
        <f t="shared" si="27"/>
        <v/>
      </c>
    </row>
    <row r="847" spans="1:41" ht="40.5">
      <c r="A847">
        <f>COUNTIF($F$2:F847,F847)</f>
        <v>0</v>
      </c>
      <c r="B847" t="str">
        <f t="shared" si="26"/>
        <v>0</v>
      </c>
      <c r="C847" s="3"/>
      <c r="D847" s="3"/>
      <c r="E847" s="3"/>
      <c r="F847" s="3"/>
      <c r="G847" s="3"/>
      <c r="H847" s="3"/>
      <c r="I847" s="3"/>
      <c r="J847" s="4"/>
      <c r="K847" s="3" t="s">
        <v>2010</v>
      </c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 t="s">
        <v>4209</v>
      </c>
      <c r="W847" s="3" t="s">
        <v>2005</v>
      </c>
      <c r="X847" s="3" t="s">
        <v>2011</v>
      </c>
      <c r="Y847" s="3" t="s">
        <v>5494</v>
      </c>
      <c r="Z847" s="3" t="s">
        <v>6765</v>
      </c>
      <c r="AA847" s="3"/>
      <c r="AB847" s="3"/>
      <c r="AC847" s="4"/>
      <c r="AD847" s="4"/>
      <c r="AE847" s="3"/>
      <c r="AF847" s="3"/>
      <c r="AG847" s="4"/>
      <c r="AH847" s="4"/>
      <c r="AI847" s="3"/>
      <c r="AJ847" s="4"/>
      <c r="AK847" s="3"/>
      <c r="AL847" s="3"/>
      <c r="AM847" s="3"/>
      <c r="AN847" s="3"/>
      <c r="AO847" t="str">
        <f t="shared" si="27"/>
        <v/>
      </c>
    </row>
    <row r="848" spans="1:41" ht="40.5">
      <c r="A848">
        <f>COUNTIF($F$2:F848,F848)</f>
        <v>0</v>
      </c>
      <c r="B848" t="str">
        <f t="shared" si="26"/>
        <v>0</v>
      </c>
      <c r="C848" s="3"/>
      <c r="D848" s="3"/>
      <c r="E848" s="3"/>
      <c r="F848" s="3"/>
      <c r="G848" s="3"/>
      <c r="H848" s="3"/>
      <c r="I848" s="3"/>
      <c r="J848" s="4"/>
      <c r="K848" s="3" t="s">
        <v>2012</v>
      </c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 t="s">
        <v>4210</v>
      </c>
      <c r="W848" s="3" t="s">
        <v>1984</v>
      </c>
      <c r="X848" s="3" t="s">
        <v>2013</v>
      </c>
      <c r="Y848" s="3" t="s">
        <v>5495</v>
      </c>
      <c r="Z848" s="3" t="s">
        <v>6766</v>
      </c>
      <c r="AA848" s="3"/>
      <c r="AB848" s="3"/>
      <c r="AC848" s="4"/>
      <c r="AD848" s="4"/>
      <c r="AE848" s="3"/>
      <c r="AF848" s="3"/>
      <c r="AG848" s="4"/>
      <c r="AH848" s="4"/>
      <c r="AI848" s="3"/>
      <c r="AJ848" s="4"/>
      <c r="AK848" s="3"/>
      <c r="AL848" s="3"/>
      <c r="AM848" s="3"/>
      <c r="AN848" s="3"/>
      <c r="AO848" t="str">
        <f t="shared" si="27"/>
        <v/>
      </c>
    </row>
    <row r="849" spans="1:41" ht="40.5">
      <c r="A849">
        <f>COUNTIF($F$2:F849,F849)</f>
        <v>0</v>
      </c>
      <c r="B849" t="str">
        <f t="shared" si="26"/>
        <v>0</v>
      </c>
      <c r="C849" s="3"/>
      <c r="D849" s="3"/>
      <c r="E849" s="3"/>
      <c r="F849" s="3"/>
      <c r="G849" s="3"/>
      <c r="H849" s="3"/>
      <c r="I849" s="3"/>
      <c r="J849" s="4"/>
      <c r="K849" s="3" t="s">
        <v>3180</v>
      </c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 t="s">
        <v>4211</v>
      </c>
      <c r="W849" s="3" t="s">
        <v>1976</v>
      </c>
      <c r="X849" s="3" t="s">
        <v>3181</v>
      </c>
      <c r="Y849" s="3" t="s">
        <v>5496</v>
      </c>
      <c r="Z849" s="3" t="s">
        <v>6767</v>
      </c>
      <c r="AA849" s="3"/>
      <c r="AB849" s="3"/>
      <c r="AC849" s="4"/>
      <c r="AD849" s="4"/>
      <c r="AE849" s="3"/>
      <c r="AF849" s="3"/>
      <c r="AG849" s="4"/>
      <c r="AH849" s="4"/>
      <c r="AI849" s="3"/>
      <c r="AJ849" s="4"/>
      <c r="AK849" s="3"/>
      <c r="AL849" s="3"/>
      <c r="AM849" s="3"/>
      <c r="AN849" s="3"/>
      <c r="AO849" t="str">
        <f t="shared" si="27"/>
        <v/>
      </c>
    </row>
    <row r="850" spans="1:41" ht="40.5">
      <c r="A850">
        <f>COUNTIF($F$2:F850,F850)</f>
        <v>0</v>
      </c>
      <c r="B850" t="str">
        <f t="shared" si="26"/>
        <v>0</v>
      </c>
      <c r="C850" s="3"/>
      <c r="D850" s="3"/>
      <c r="E850" s="3"/>
      <c r="F850" s="3"/>
      <c r="G850" s="3"/>
      <c r="H850" s="3"/>
      <c r="I850" s="3"/>
      <c r="J850" s="4"/>
      <c r="K850" s="3" t="s">
        <v>2014</v>
      </c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 t="s">
        <v>4212</v>
      </c>
      <c r="W850" s="3" t="s">
        <v>1967</v>
      </c>
      <c r="X850" s="3" t="s">
        <v>2015</v>
      </c>
      <c r="Y850" s="3" t="s">
        <v>5497</v>
      </c>
      <c r="Z850" s="3" t="s">
        <v>6768</v>
      </c>
      <c r="AA850" s="3"/>
      <c r="AB850" s="3"/>
      <c r="AC850" s="4"/>
      <c r="AD850" s="4"/>
      <c r="AE850" s="3"/>
      <c r="AF850" s="3"/>
      <c r="AG850" s="4"/>
      <c r="AH850" s="4"/>
      <c r="AI850" s="3"/>
      <c r="AJ850" s="4"/>
      <c r="AK850" s="3"/>
      <c r="AL850" s="3"/>
      <c r="AM850" s="3"/>
      <c r="AN850" s="3"/>
      <c r="AO850" t="str">
        <f t="shared" si="27"/>
        <v/>
      </c>
    </row>
    <row r="851" spans="1:41" ht="40.5">
      <c r="A851">
        <f>COUNTIF($F$2:F851,F851)</f>
        <v>0</v>
      </c>
      <c r="B851" t="str">
        <f t="shared" si="26"/>
        <v>0</v>
      </c>
      <c r="C851" s="3"/>
      <c r="D851" s="3"/>
      <c r="E851" s="3"/>
      <c r="F851" s="3"/>
      <c r="G851" s="3"/>
      <c r="H851" s="3"/>
      <c r="I851" s="3"/>
      <c r="J851" s="4"/>
      <c r="K851" s="3" t="s">
        <v>2017</v>
      </c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 t="s">
        <v>4213</v>
      </c>
      <c r="W851" s="3" t="s">
        <v>2018</v>
      </c>
      <c r="X851" s="3" t="s">
        <v>2019</v>
      </c>
      <c r="Y851" s="3" t="s">
        <v>5498</v>
      </c>
      <c r="Z851" s="3" t="s">
        <v>6769</v>
      </c>
      <c r="AA851" s="3"/>
      <c r="AB851" s="3"/>
      <c r="AC851" s="4"/>
      <c r="AD851" s="4"/>
      <c r="AE851" s="3"/>
      <c r="AF851" s="3"/>
      <c r="AG851" s="4"/>
      <c r="AH851" s="4"/>
      <c r="AI851" s="3"/>
      <c r="AJ851" s="4"/>
      <c r="AK851" s="3"/>
      <c r="AL851" s="3"/>
      <c r="AM851" s="3"/>
      <c r="AN851" s="3"/>
      <c r="AO851" t="str">
        <f t="shared" si="27"/>
        <v/>
      </c>
    </row>
    <row r="852" spans="1:41" ht="40.5">
      <c r="A852">
        <f>COUNTIF($F$2:F852,F852)</f>
        <v>0</v>
      </c>
      <c r="B852" t="str">
        <f t="shared" si="26"/>
        <v>0</v>
      </c>
      <c r="C852" s="3"/>
      <c r="D852" s="3"/>
      <c r="E852" s="3"/>
      <c r="F852" s="3"/>
      <c r="G852" s="3"/>
      <c r="H852" s="3"/>
      <c r="I852" s="3"/>
      <c r="J852" s="4"/>
      <c r="K852" s="3" t="s">
        <v>2020</v>
      </c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 t="s">
        <v>4214</v>
      </c>
      <c r="W852" s="3" t="s">
        <v>2021</v>
      </c>
      <c r="X852" s="3" t="s">
        <v>2022</v>
      </c>
      <c r="Y852" s="3" t="s">
        <v>5499</v>
      </c>
      <c r="Z852" s="3" t="s">
        <v>6770</v>
      </c>
      <c r="AA852" s="3"/>
      <c r="AB852" s="3"/>
      <c r="AC852" s="4"/>
      <c r="AD852" s="4"/>
      <c r="AE852" s="3"/>
      <c r="AF852" s="3"/>
      <c r="AG852" s="4"/>
      <c r="AH852" s="4"/>
      <c r="AI852" s="3"/>
      <c r="AJ852" s="4"/>
      <c r="AK852" s="3"/>
      <c r="AL852" s="3"/>
      <c r="AM852" s="3"/>
      <c r="AN852" s="3"/>
      <c r="AO852" t="str">
        <f t="shared" si="27"/>
        <v/>
      </c>
    </row>
    <row r="853" spans="1:41" ht="54">
      <c r="A853">
        <f>COUNTIF($F$2:F853,F853)</f>
        <v>0</v>
      </c>
      <c r="B853" t="str">
        <f t="shared" si="26"/>
        <v>0</v>
      </c>
      <c r="C853" s="3"/>
      <c r="D853" s="3"/>
      <c r="E853" s="3"/>
      <c r="F853" s="3"/>
      <c r="G853" s="3"/>
      <c r="H853" s="3"/>
      <c r="I853" s="3"/>
      <c r="J853" s="4"/>
      <c r="K853" s="3" t="s">
        <v>2023</v>
      </c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 t="s">
        <v>4215</v>
      </c>
      <c r="W853" s="3" t="s">
        <v>2024</v>
      </c>
      <c r="X853" s="3" t="s">
        <v>2025</v>
      </c>
      <c r="Y853" s="3" t="s">
        <v>5500</v>
      </c>
      <c r="Z853" s="3" t="s">
        <v>6771</v>
      </c>
      <c r="AA853" s="3"/>
      <c r="AB853" s="3"/>
      <c r="AC853" s="4"/>
      <c r="AD853" s="4"/>
      <c r="AE853" s="3"/>
      <c r="AF853" s="3"/>
      <c r="AG853" s="4"/>
      <c r="AH853" s="4"/>
      <c r="AI853" s="3"/>
      <c r="AJ853" s="4"/>
      <c r="AK853" s="3"/>
      <c r="AL853" s="3"/>
      <c r="AM853" s="3"/>
      <c r="AN853" s="3"/>
      <c r="AO853" t="str">
        <f t="shared" si="27"/>
        <v/>
      </c>
    </row>
    <row r="854" spans="1:41" ht="54">
      <c r="A854">
        <f>COUNTIF($F$2:F854,F854)</f>
        <v>0</v>
      </c>
      <c r="B854" t="str">
        <f t="shared" si="26"/>
        <v>0</v>
      </c>
      <c r="C854" s="3"/>
      <c r="D854" s="3"/>
      <c r="E854" s="3"/>
      <c r="F854" s="3"/>
      <c r="G854" s="3"/>
      <c r="H854" s="3"/>
      <c r="I854" s="3"/>
      <c r="J854" s="4"/>
      <c r="K854" s="3" t="s">
        <v>2026</v>
      </c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 t="s">
        <v>4216</v>
      </c>
      <c r="W854" s="3" t="s">
        <v>2027</v>
      </c>
      <c r="X854" s="3" t="s">
        <v>2028</v>
      </c>
      <c r="Y854" s="3" t="s">
        <v>5501</v>
      </c>
      <c r="Z854" s="3" t="s">
        <v>6772</v>
      </c>
      <c r="AA854" s="3"/>
      <c r="AB854" s="3"/>
      <c r="AC854" s="4"/>
      <c r="AD854" s="4"/>
      <c r="AE854" s="3"/>
      <c r="AF854" s="3"/>
      <c r="AG854" s="4"/>
      <c r="AH854" s="4"/>
      <c r="AI854" s="3"/>
      <c r="AJ854" s="4"/>
      <c r="AK854" s="3"/>
      <c r="AL854" s="3"/>
      <c r="AM854" s="3"/>
      <c r="AN854" s="3"/>
      <c r="AO854" t="str">
        <f t="shared" si="27"/>
        <v/>
      </c>
    </row>
    <row r="855" spans="1:41" ht="40.5">
      <c r="A855">
        <f>COUNTIF($F$2:F855,F855)</f>
        <v>0</v>
      </c>
      <c r="B855" t="str">
        <f t="shared" si="26"/>
        <v>0</v>
      </c>
      <c r="C855" s="3"/>
      <c r="D855" s="3"/>
      <c r="E855" s="3"/>
      <c r="F855" s="3"/>
      <c r="G855" s="3"/>
      <c r="H855" s="3"/>
      <c r="I855" s="3"/>
      <c r="J855" s="4"/>
      <c r="K855" s="3" t="s">
        <v>2029</v>
      </c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 t="s">
        <v>4217</v>
      </c>
      <c r="W855" s="3" t="s">
        <v>2027</v>
      </c>
      <c r="X855" s="3" t="s">
        <v>3272</v>
      </c>
      <c r="Y855" s="3" t="s">
        <v>5502</v>
      </c>
      <c r="Z855" s="3" t="s">
        <v>6773</v>
      </c>
      <c r="AA855" s="3"/>
      <c r="AB855" s="3"/>
      <c r="AC855" s="4"/>
      <c r="AD855" s="4"/>
      <c r="AE855" s="3"/>
      <c r="AF855" s="3"/>
      <c r="AG855" s="4"/>
      <c r="AH855" s="4"/>
      <c r="AI855" s="3"/>
      <c r="AJ855" s="4"/>
      <c r="AK855" s="3"/>
      <c r="AL855" s="3"/>
      <c r="AM855" s="3"/>
      <c r="AN855" s="3"/>
      <c r="AO855" t="str">
        <f t="shared" si="27"/>
        <v/>
      </c>
    </row>
    <row r="856" spans="1:41" ht="40.5">
      <c r="A856">
        <f>COUNTIF($F$2:F856,F856)</f>
        <v>0</v>
      </c>
      <c r="B856" t="str">
        <f t="shared" si="26"/>
        <v>0</v>
      </c>
      <c r="C856" s="3"/>
      <c r="D856" s="3"/>
      <c r="E856" s="3"/>
      <c r="F856" s="3"/>
      <c r="G856" s="3"/>
      <c r="H856" s="3"/>
      <c r="I856" s="3"/>
      <c r="J856" s="4"/>
      <c r="K856" s="3" t="s">
        <v>2030</v>
      </c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 t="s">
        <v>4218</v>
      </c>
      <c r="W856" s="3" t="s">
        <v>2031</v>
      </c>
      <c r="X856" s="3" t="s">
        <v>7282</v>
      </c>
      <c r="Y856" s="3" t="s">
        <v>5503</v>
      </c>
      <c r="Z856" s="3" t="s">
        <v>6774</v>
      </c>
      <c r="AA856" s="3"/>
      <c r="AB856" s="3"/>
      <c r="AC856" s="4"/>
      <c r="AD856" s="4"/>
      <c r="AE856" s="3"/>
      <c r="AF856" s="3"/>
      <c r="AG856" s="4"/>
      <c r="AH856" s="4"/>
      <c r="AI856" s="3"/>
      <c r="AJ856" s="4"/>
      <c r="AK856" s="3"/>
      <c r="AL856" s="3"/>
      <c r="AM856" s="3"/>
      <c r="AN856" s="3"/>
      <c r="AO856" t="str">
        <f t="shared" si="27"/>
        <v/>
      </c>
    </row>
    <row r="857" spans="1:41" ht="40.5">
      <c r="A857">
        <f>COUNTIF($F$2:F857,F857)</f>
        <v>0</v>
      </c>
      <c r="B857" t="str">
        <f t="shared" si="26"/>
        <v>0</v>
      </c>
      <c r="C857" s="3"/>
      <c r="D857" s="3"/>
      <c r="E857" s="3"/>
      <c r="F857" s="3"/>
      <c r="G857" s="3"/>
      <c r="H857" s="3"/>
      <c r="I857" s="3"/>
      <c r="J857" s="4"/>
      <c r="K857" s="3" t="s">
        <v>2032</v>
      </c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 t="s">
        <v>4219</v>
      </c>
      <c r="W857" s="3" t="s">
        <v>2018</v>
      </c>
      <c r="X857" s="3" t="s">
        <v>2033</v>
      </c>
      <c r="Y857" s="3" t="s">
        <v>5504</v>
      </c>
      <c r="Z857" s="3" t="s">
        <v>6775</v>
      </c>
      <c r="AA857" s="3"/>
      <c r="AB857" s="3"/>
      <c r="AC857" s="4"/>
      <c r="AD857" s="4"/>
      <c r="AE857" s="3"/>
      <c r="AF857" s="3"/>
      <c r="AG857" s="4"/>
      <c r="AH857" s="4"/>
      <c r="AI857" s="3"/>
      <c r="AJ857" s="4"/>
      <c r="AK857" s="3"/>
      <c r="AL857" s="3"/>
      <c r="AM857" s="3"/>
      <c r="AN857" s="3"/>
      <c r="AO857" t="str">
        <f t="shared" si="27"/>
        <v/>
      </c>
    </row>
    <row r="858" spans="1:41" ht="40.5">
      <c r="A858">
        <f>COUNTIF($F$2:F858,F858)</f>
        <v>0</v>
      </c>
      <c r="B858" t="str">
        <f t="shared" si="26"/>
        <v>0</v>
      </c>
      <c r="C858" s="3"/>
      <c r="D858" s="3"/>
      <c r="E858" s="3"/>
      <c r="F858" s="3"/>
      <c r="G858" s="3"/>
      <c r="H858" s="3"/>
      <c r="I858" s="3"/>
      <c r="J858" s="4"/>
      <c r="K858" s="3" t="s">
        <v>2034</v>
      </c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 t="s">
        <v>4220</v>
      </c>
      <c r="W858" s="3" t="s">
        <v>2021</v>
      </c>
      <c r="X858" s="3" t="s">
        <v>2035</v>
      </c>
      <c r="Y858" s="3" t="s">
        <v>5505</v>
      </c>
      <c r="Z858" s="3" t="s">
        <v>6776</v>
      </c>
      <c r="AA858" s="3"/>
      <c r="AB858" s="3"/>
      <c r="AC858" s="4"/>
      <c r="AD858" s="4"/>
      <c r="AE858" s="3"/>
      <c r="AF858" s="3"/>
      <c r="AG858" s="4"/>
      <c r="AH858" s="4"/>
      <c r="AI858" s="3"/>
      <c r="AJ858" s="4"/>
      <c r="AK858" s="3"/>
      <c r="AL858" s="3"/>
      <c r="AM858" s="3"/>
      <c r="AN858" s="3"/>
      <c r="AO858" t="str">
        <f t="shared" si="27"/>
        <v/>
      </c>
    </row>
    <row r="859" spans="1:41" ht="40.5">
      <c r="A859">
        <f>COUNTIF($F$2:F859,F859)</f>
        <v>0</v>
      </c>
      <c r="B859" t="str">
        <f t="shared" si="26"/>
        <v>0</v>
      </c>
      <c r="C859" s="3"/>
      <c r="D859" s="3"/>
      <c r="E859" s="3"/>
      <c r="F859" s="3"/>
      <c r="G859" s="3"/>
      <c r="H859" s="3"/>
      <c r="I859" s="3"/>
      <c r="J859" s="4"/>
      <c r="K859" s="3" t="s">
        <v>2036</v>
      </c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 t="s">
        <v>4213</v>
      </c>
      <c r="W859" s="3" t="s">
        <v>2018</v>
      </c>
      <c r="X859" s="3" t="s">
        <v>2037</v>
      </c>
      <c r="Y859" s="3" t="s">
        <v>5506</v>
      </c>
      <c r="Z859" s="3" t="s">
        <v>6777</v>
      </c>
      <c r="AA859" s="3"/>
      <c r="AB859" s="3"/>
      <c r="AC859" s="4"/>
      <c r="AD859" s="4"/>
      <c r="AE859" s="3"/>
      <c r="AF859" s="3"/>
      <c r="AG859" s="4"/>
      <c r="AH859" s="4"/>
      <c r="AI859" s="3"/>
      <c r="AJ859" s="4"/>
      <c r="AK859" s="3"/>
      <c r="AL859" s="3"/>
      <c r="AM859" s="3"/>
      <c r="AN859" s="3"/>
      <c r="AO859" t="str">
        <f t="shared" si="27"/>
        <v/>
      </c>
    </row>
    <row r="860" spans="1:41" ht="40.5">
      <c r="A860">
        <f>COUNTIF($F$2:F860,F860)</f>
        <v>0</v>
      </c>
      <c r="B860" t="str">
        <f t="shared" si="26"/>
        <v>0</v>
      </c>
      <c r="C860" s="3"/>
      <c r="D860" s="3"/>
      <c r="E860" s="3"/>
      <c r="F860" s="3"/>
      <c r="G860" s="3"/>
      <c r="H860" s="3"/>
      <c r="I860" s="3"/>
      <c r="J860" s="4"/>
      <c r="K860" s="3" t="s">
        <v>2038</v>
      </c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 t="s">
        <v>4221</v>
      </c>
      <c r="W860" s="3" t="s">
        <v>2039</v>
      </c>
      <c r="X860" s="3" t="s">
        <v>2040</v>
      </c>
      <c r="Y860" s="3" t="s">
        <v>5507</v>
      </c>
      <c r="Z860" s="3" t="s">
        <v>6778</v>
      </c>
      <c r="AA860" s="3"/>
      <c r="AB860" s="3"/>
      <c r="AC860" s="4"/>
      <c r="AD860" s="4"/>
      <c r="AE860" s="3"/>
      <c r="AF860" s="3"/>
      <c r="AG860" s="4"/>
      <c r="AH860" s="4"/>
      <c r="AI860" s="3"/>
      <c r="AJ860" s="4"/>
      <c r="AK860" s="3"/>
      <c r="AL860" s="3"/>
      <c r="AM860" s="3"/>
      <c r="AN860" s="3"/>
      <c r="AO860" t="str">
        <f t="shared" si="27"/>
        <v/>
      </c>
    </row>
    <row r="861" spans="1:41" ht="40.5">
      <c r="A861">
        <f>COUNTIF($F$2:F861,F861)</f>
        <v>0</v>
      </c>
      <c r="B861" t="str">
        <f t="shared" si="26"/>
        <v>0</v>
      </c>
      <c r="C861" s="3"/>
      <c r="D861" s="3"/>
      <c r="E861" s="3"/>
      <c r="F861" s="3"/>
      <c r="G861" s="3"/>
      <c r="H861" s="3"/>
      <c r="I861" s="3"/>
      <c r="J861" s="4"/>
      <c r="K861" s="3" t="s">
        <v>2041</v>
      </c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 t="s">
        <v>4222</v>
      </c>
      <c r="W861" s="3" t="s">
        <v>2018</v>
      </c>
      <c r="X861" s="3" t="s">
        <v>2042</v>
      </c>
      <c r="Y861" s="3" t="s">
        <v>5508</v>
      </c>
      <c r="Z861" s="3" t="s">
        <v>6779</v>
      </c>
      <c r="AA861" s="3"/>
      <c r="AB861" s="3"/>
      <c r="AC861" s="4"/>
      <c r="AD861" s="4"/>
      <c r="AE861" s="3"/>
      <c r="AF861" s="3"/>
      <c r="AG861" s="4"/>
      <c r="AH861" s="4"/>
      <c r="AI861" s="3"/>
      <c r="AJ861" s="4"/>
      <c r="AK861" s="3"/>
      <c r="AL861" s="3"/>
      <c r="AM861" s="3"/>
      <c r="AN861" s="3"/>
      <c r="AO861" t="str">
        <f t="shared" si="27"/>
        <v/>
      </c>
    </row>
    <row r="862" spans="1:41" ht="40.5">
      <c r="A862">
        <f>COUNTIF($F$2:F862,F862)</f>
        <v>0</v>
      </c>
      <c r="B862" t="str">
        <f t="shared" si="26"/>
        <v>0</v>
      </c>
      <c r="C862" s="3"/>
      <c r="D862" s="3"/>
      <c r="E862" s="3"/>
      <c r="F862" s="3"/>
      <c r="G862" s="3"/>
      <c r="H862" s="3"/>
      <c r="I862" s="3"/>
      <c r="J862" s="4"/>
      <c r="K862" s="3" t="s">
        <v>2043</v>
      </c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 t="s">
        <v>4223</v>
      </c>
      <c r="W862" s="3" t="s">
        <v>2024</v>
      </c>
      <c r="X862" s="3" t="s">
        <v>2044</v>
      </c>
      <c r="Y862" s="3" t="s">
        <v>5509</v>
      </c>
      <c r="Z862" s="3" t="s">
        <v>6780</v>
      </c>
      <c r="AA862" s="3"/>
      <c r="AB862" s="3"/>
      <c r="AC862" s="4"/>
      <c r="AD862" s="4"/>
      <c r="AE862" s="3"/>
      <c r="AF862" s="3"/>
      <c r="AG862" s="4"/>
      <c r="AH862" s="4"/>
      <c r="AI862" s="3"/>
      <c r="AJ862" s="4"/>
      <c r="AK862" s="3"/>
      <c r="AL862" s="3"/>
      <c r="AM862" s="3"/>
      <c r="AN862" s="3"/>
      <c r="AO862" t="str">
        <f t="shared" si="27"/>
        <v/>
      </c>
    </row>
    <row r="863" spans="1:41" ht="40.5">
      <c r="A863">
        <f>COUNTIF($F$2:F863,F863)</f>
        <v>0</v>
      </c>
      <c r="B863" t="str">
        <f t="shared" si="26"/>
        <v>0</v>
      </c>
      <c r="C863" s="3"/>
      <c r="D863" s="3"/>
      <c r="E863" s="3"/>
      <c r="F863" s="3"/>
      <c r="G863" s="3"/>
      <c r="H863" s="3"/>
      <c r="I863" s="3"/>
      <c r="J863" s="4"/>
      <c r="K863" s="3" t="s">
        <v>2045</v>
      </c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 t="s">
        <v>4224</v>
      </c>
      <c r="W863" s="3" t="s">
        <v>2021</v>
      </c>
      <c r="X863" s="3" t="s">
        <v>2046</v>
      </c>
      <c r="Y863" s="3" t="s">
        <v>5510</v>
      </c>
      <c r="Z863" s="3" t="s">
        <v>6781</v>
      </c>
      <c r="AA863" s="3"/>
      <c r="AB863" s="3"/>
      <c r="AC863" s="4"/>
      <c r="AD863" s="4"/>
      <c r="AE863" s="3"/>
      <c r="AF863" s="3"/>
      <c r="AG863" s="4"/>
      <c r="AH863" s="4"/>
      <c r="AI863" s="3"/>
      <c r="AJ863" s="4"/>
      <c r="AK863" s="3"/>
      <c r="AL863" s="3"/>
      <c r="AM863" s="3"/>
      <c r="AN863" s="3"/>
      <c r="AO863" t="str">
        <f t="shared" si="27"/>
        <v/>
      </c>
    </row>
    <row r="864" spans="1:41" ht="27">
      <c r="A864">
        <f>COUNTIF($F$2:F864,F864)</f>
        <v>0</v>
      </c>
      <c r="B864" t="str">
        <f t="shared" si="26"/>
        <v>0</v>
      </c>
      <c r="C864" s="3"/>
      <c r="D864" s="3"/>
      <c r="E864" s="3"/>
      <c r="F864" s="3"/>
      <c r="G864" s="3"/>
      <c r="H864" s="3"/>
      <c r="I864" s="3"/>
      <c r="J864" s="4"/>
      <c r="K864" s="3" t="s">
        <v>2047</v>
      </c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 t="s">
        <v>4225</v>
      </c>
      <c r="W864" s="3" t="s">
        <v>2018</v>
      </c>
      <c r="X864" s="3" t="s">
        <v>2048</v>
      </c>
      <c r="Y864" s="3" t="s">
        <v>5511</v>
      </c>
      <c r="Z864" s="3" t="s">
        <v>6782</v>
      </c>
      <c r="AA864" s="3"/>
      <c r="AB864" s="3"/>
      <c r="AC864" s="4"/>
      <c r="AD864" s="4"/>
      <c r="AE864" s="3"/>
      <c r="AF864" s="3"/>
      <c r="AG864" s="4"/>
      <c r="AH864" s="4"/>
      <c r="AI864" s="3"/>
      <c r="AJ864" s="4"/>
      <c r="AK864" s="3"/>
      <c r="AL864" s="3"/>
      <c r="AM864" s="3"/>
      <c r="AN864" s="3"/>
      <c r="AO864" t="str">
        <f t="shared" si="27"/>
        <v/>
      </c>
    </row>
    <row r="865" spans="1:41" ht="27">
      <c r="A865">
        <f>COUNTIF($F$2:F865,F865)</f>
        <v>0</v>
      </c>
      <c r="B865" t="str">
        <f t="shared" si="26"/>
        <v>0</v>
      </c>
      <c r="C865" s="3"/>
      <c r="D865" s="3"/>
      <c r="E865" s="3"/>
      <c r="F865" s="3"/>
      <c r="G865" s="3"/>
      <c r="H865" s="3"/>
      <c r="I865" s="3"/>
      <c r="J865" s="4"/>
      <c r="K865" s="3" t="s">
        <v>2049</v>
      </c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 t="s">
        <v>4226</v>
      </c>
      <c r="W865" s="3" t="s">
        <v>2021</v>
      </c>
      <c r="X865" s="3" t="s">
        <v>2050</v>
      </c>
      <c r="Y865" s="3" t="s">
        <v>5512</v>
      </c>
      <c r="Z865" s="3" t="s">
        <v>6783</v>
      </c>
      <c r="AA865" s="3"/>
      <c r="AB865" s="3"/>
      <c r="AC865" s="4"/>
      <c r="AD865" s="4"/>
      <c r="AE865" s="3"/>
      <c r="AF865" s="3"/>
      <c r="AG865" s="4"/>
      <c r="AH865" s="4"/>
      <c r="AI865" s="3"/>
      <c r="AJ865" s="4"/>
      <c r="AK865" s="3"/>
      <c r="AL865" s="3"/>
      <c r="AM865" s="3"/>
      <c r="AN865" s="3"/>
      <c r="AO865" t="str">
        <f t="shared" si="27"/>
        <v/>
      </c>
    </row>
    <row r="866" spans="1:41" ht="27">
      <c r="A866">
        <f>COUNTIF($F$2:F866,F866)</f>
        <v>0</v>
      </c>
      <c r="B866" t="str">
        <f t="shared" si="26"/>
        <v>0</v>
      </c>
      <c r="C866" s="3"/>
      <c r="D866" s="3"/>
      <c r="E866" s="3"/>
      <c r="F866" s="3"/>
      <c r="G866" s="3"/>
      <c r="H866" s="3"/>
      <c r="I866" s="3"/>
      <c r="J866" s="4"/>
      <c r="K866" s="3" t="s">
        <v>2051</v>
      </c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 t="s">
        <v>4227</v>
      </c>
      <c r="W866" s="3" t="s">
        <v>2021</v>
      </c>
      <c r="X866" s="3" t="s">
        <v>2052</v>
      </c>
      <c r="Y866" s="3" t="s">
        <v>5513</v>
      </c>
      <c r="Z866" s="3" t="s">
        <v>6784</v>
      </c>
      <c r="AA866" s="3"/>
      <c r="AB866" s="3"/>
      <c r="AC866" s="4"/>
      <c r="AD866" s="4"/>
      <c r="AE866" s="3"/>
      <c r="AF866" s="3"/>
      <c r="AG866" s="4"/>
      <c r="AH866" s="4"/>
      <c r="AI866" s="3"/>
      <c r="AJ866" s="4"/>
      <c r="AK866" s="3"/>
      <c r="AL866" s="3"/>
      <c r="AM866" s="3"/>
      <c r="AN866" s="3"/>
      <c r="AO866" t="str">
        <f t="shared" si="27"/>
        <v/>
      </c>
    </row>
    <row r="867" spans="1:41" ht="27">
      <c r="A867">
        <f>COUNTIF($F$2:F867,F867)</f>
        <v>0</v>
      </c>
      <c r="B867" t="str">
        <f t="shared" si="26"/>
        <v>0</v>
      </c>
      <c r="C867" s="3"/>
      <c r="D867" s="3"/>
      <c r="E867" s="3"/>
      <c r="F867" s="3"/>
      <c r="G867" s="3"/>
      <c r="H867" s="3"/>
      <c r="I867" s="3"/>
      <c r="J867" s="4"/>
      <c r="K867" s="3" t="s">
        <v>2053</v>
      </c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 t="s">
        <v>4228</v>
      </c>
      <c r="W867" s="3" t="s">
        <v>2018</v>
      </c>
      <c r="X867" s="3" t="s">
        <v>2054</v>
      </c>
      <c r="Y867" s="3" t="s">
        <v>5514</v>
      </c>
      <c r="Z867" s="3" t="s">
        <v>6785</v>
      </c>
      <c r="AA867" s="3"/>
      <c r="AB867" s="3"/>
      <c r="AC867" s="4"/>
      <c r="AD867" s="4"/>
      <c r="AE867" s="3"/>
      <c r="AF867" s="3"/>
      <c r="AG867" s="4"/>
      <c r="AH867" s="4"/>
      <c r="AI867" s="3"/>
      <c r="AJ867" s="4"/>
      <c r="AK867" s="3"/>
      <c r="AL867" s="3"/>
      <c r="AM867" s="3"/>
      <c r="AN867" s="3"/>
      <c r="AO867" t="str">
        <f t="shared" si="27"/>
        <v/>
      </c>
    </row>
    <row r="868" spans="1:41" ht="27">
      <c r="A868">
        <f>COUNTIF($F$2:F868,F868)</f>
        <v>0</v>
      </c>
      <c r="B868" t="str">
        <f t="shared" si="26"/>
        <v>0</v>
      </c>
      <c r="C868" s="3"/>
      <c r="D868" s="3"/>
      <c r="E868" s="3"/>
      <c r="F868" s="3"/>
      <c r="G868" s="3"/>
      <c r="H868" s="3"/>
      <c r="I868" s="3"/>
      <c r="J868" s="4"/>
      <c r="K868" s="3" t="s">
        <v>2055</v>
      </c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 t="s">
        <v>4229</v>
      </c>
      <c r="W868" s="3" t="s">
        <v>2024</v>
      </c>
      <c r="X868" s="3" t="s">
        <v>2056</v>
      </c>
      <c r="Y868" s="3" t="s">
        <v>5515</v>
      </c>
      <c r="Z868" s="3" t="s">
        <v>6786</v>
      </c>
      <c r="AA868" s="3"/>
      <c r="AB868" s="3"/>
      <c r="AC868" s="4"/>
      <c r="AD868" s="4"/>
      <c r="AE868" s="3"/>
      <c r="AF868" s="3"/>
      <c r="AG868" s="4"/>
      <c r="AH868" s="4"/>
      <c r="AI868" s="3"/>
      <c r="AJ868" s="4"/>
      <c r="AK868" s="3"/>
      <c r="AL868" s="3"/>
      <c r="AM868" s="3"/>
      <c r="AN868" s="3"/>
      <c r="AO868" t="str">
        <f t="shared" si="27"/>
        <v/>
      </c>
    </row>
    <row r="869" spans="1:41" ht="40.5">
      <c r="A869">
        <f>COUNTIF($F$2:F869,F869)</f>
        <v>0</v>
      </c>
      <c r="B869" t="str">
        <f t="shared" si="26"/>
        <v>0</v>
      </c>
      <c r="C869" s="3"/>
      <c r="D869" s="3"/>
      <c r="E869" s="3"/>
      <c r="F869" s="3"/>
      <c r="G869" s="3"/>
      <c r="H869" s="3"/>
      <c r="I869" s="3"/>
      <c r="J869" s="4"/>
      <c r="K869" s="3" t="s">
        <v>2058</v>
      </c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 t="s">
        <v>4230</v>
      </c>
      <c r="W869" s="3" t="s">
        <v>2059</v>
      </c>
      <c r="X869" s="3" t="s">
        <v>2060</v>
      </c>
      <c r="Y869" s="3" t="s">
        <v>5516</v>
      </c>
      <c r="Z869" s="3" t="s">
        <v>6787</v>
      </c>
      <c r="AA869" s="3"/>
      <c r="AB869" s="3"/>
      <c r="AC869" s="4"/>
      <c r="AD869" s="4"/>
      <c r="AE869" s="3"/>
      <c r="AF869" s="3"/>
      <c r="AG869" s="4"/>
      <c r="AH869" s="4"/>
      <c r="AI869" s="3"/>
      <c r="AJ869" s="4"/>
      <c r="AK869" s="3"/>
      <c r="AL869" s="3"/>
      <c r="AM869" s="3"/>
      <c r="AN869" s="3"/>
      <c r="AO869" t="str">
        <f t="shared" si="27"/>
        <v/>
      </c>
    </row>
    <row r="870" spans="1:41" ht="40.5">
      <c r="A870">
        <f>COUNTIF($F$2:F870,F870)</f>
        <v>0</v>
      </c>
      <c r="B870" t="str">
        <f t="shared" si="26"/>
        <v>0</v>
      </c>
      <c r="C870" s="3"/>
      <c r="D870" s="3"/>
      <c r="E870" s="3"/>
      <c r="F870" s="3"/>
      <c r="G870" s="3"/>
      <c r="H870" s="3"/>
      <c r="I870" s="3"/>
      <c r="J870" s="4"/>
      <c r="K870" s="3" t="s">
        <v>2061</v>
      </c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 t="s">
        <v>4231</v>
      </c>
      <c r="W870" s="3" t="s">
        <v>2062</v>
      </c>
      <c r="X870" s="3" t="s">
        <v>2063</v>
      </c>
      <c r="Y870" s="3" t="s">
        <v>5517</v>
      </c>
      <c r="Z870" s="3" t="s">
        <v>6788</v>
      </c>
      <c r="AA870" s="3"/>
      <c r="AB870" s="3"/>
      <c r="AC870" s="4"/>
      <c r="AD870" s="4"/>
      <c r="AE870" s="3"/>
      <c r="AF870" s="3"/>
      <c r="AG870" s="4"/>
      <c r="AH870" s="4"/>
      <c r="AI870" s="3"/>
      <c r="AJ870" s="4"/>
      <c r="AK870" s="3"/>
      <c r="AL870" s="3"/>
      <c r="AM870" s="3"/>
      <c r="AN870" s="3"/>
      <c r="AO870" t="str">
        <f t="shared" si="27"/>
        <v/>
      </c>
    </row>
    <row r="871" spans="1:41" ht="40.5">
      <c r="A871">
        <f>COUNTIF($F$2:F871,F871)</f>
        <v>0</v>
      </c>
      <c r="B871" t="str">
        <f t="shared" si="26"/>
        <v>0</v>
      </c>
      <c r="C871" s="3"/>
      <c r="D871" s="3"/>
      <c r="E871" s="3"/>
      <c r="F871" s="3"/>
      <c r="G871" s="3"/>
      <c r="H871" s="3"/>
      <c r="I871" s="3"/>
      <c r="J871" s="4"/>
      <c r="K871" s="3" t="s">
        <v>2064</v>
      </c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 t="s">
        <v>4232</v>
      </c>
      <c r="W871" s="3" t="s">
        <v>2065</v>
      </c>
      <c r="X871" s="3" t="s">
        <v>2066</v>
      </c>
      <c r="Y871" s="3" t="s">
        <v>5518</v>
      </c>
      <c r="Z871" s="3" t="s">
        <v>6789</v>
      </c>
      <c r="AA871" s="3"/>
      <c r="AB871" s="3"/>
      <c r="AC871" s="4"/>
      <c r="AD871" s="4"/>
      <c r="AE871" s="3"/>
      <c r="AF871" s="3"/>
      <c r="AG871" s="4"/>
      <c r="AH871" s="4"/>
      <c r="AI871" s="3"/>
      <c r="AJ871" s="4"/>
      <c r="AK871" s="3"/>
      <c r="AL871" s="3"/>
      <c r="AM871" s="3"/>
      <c r="AN871" s="3"/>
      <c r="AO871" t="str">
        <f t="shared" si="27"/>
        <v/>
      </c>
    </row>
    <row r="872" spans="1:41" ht="40.5">
      <c r="A872">
        <f>COUNTIF($F$2:F872,F872)</f>
        <v>0</v>
      </c>
      <c r="B872" t="str">
        <f t="shared" si="26"/>
        <v>0</v>
      </c>
      <c r="C872" s="3"/>
      <c r="D872" s="3"/>
      <c r="E872" s="3"/>
      <c r="F872" s="3"/>
      <c r="G872" s="3"/>
      <c r="H872" s="3"/>
      <c r="I872" s="3"/>
      <c r="J872" s="4"/>
      <c r="K872" s="3" t="s">
        <v>2067</v>
      </c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 t="s">
        <v>4233</v>
      </c>
      <c r="W872" s="3" t="s">
        <v>2068</v>
      </c>
      <c r="X872" s="3" t="s">
        <v>2069</v>
      </c>
      <c r="Y872" s="3" t="s">
        <v>5519</v>
      </c>
      <c r="Z872" s="3" t="s">
        <v>6790</v>
      </c>
      <c r="AA872" s="3"/>
      <c r="AB872" s="3"/>
      <c r="AC872" s="4"/>
      <c r="AD872" s="4"/>
      <c r="AE872" s="3"/>
      <c r="AF872" s="3"/>
      <c r="AG872" s="4"/>
      <c r="AH872" s="4"/>
      <c r="AI872" s="3"/>
      <c r="AJ872" s="4"/>
      <c r="AK872" s="3"/>
      <c r="AL872" s="3"/>
      <c r="AM872" s="3"/>
      <c r="AN872" s="3"/>
      <c r="AO872" t="str">
        <f t="shared" si="27"/>
        <v/>
      </c>
    </row>
    <row r="873" spans="1:41" ht="54">
      <c r="A873">
        <f>COUNTIF($F$2:F873,F873)</f>
        <v>0</v>
      </c>
      <c r="B873" t="str">
        <f t="shared" si="26"/>
        <v>0</v>
      </c>
      <c r="C873" s="3"/>
      <c r="D873" s="3"/>
      <c r="E873" s="3"/>
      <c r="F873" s="3"/>
      <c r="G873" s="3"/>
      <c r="H873" s="3"/>
      <c r="I873" s="3"/>
      <c r="J873" s="4"/>
      <c r="K873" s="3" t="s">
        <v>2070</v>
      </c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 t="s">
        <v>4234</v>
      </c>
      <c r="W873" s="3" t="s">
        <v>2071</v>
      </c>
      <c r="X873" s="3" t="s">
        <v>7283</v>
      </c>
      <c r="Y873" s="3" t="s">
        <v>5520</v>
      </c>
      <c r="Z873" s="3" t="s">
        <v>6791</v>
      </c>
      <c r="AA873" s="3"/>
      <c r="AB873" s="3"/>
      <c r="AC873" s="4"/>
      <c r="AD873" s="4"/>
      <c r="AE873" s="3"/>
      <c r="AF873" s="3"/>
      <c r="AG873" s="4"/>
      <c r="AH873" s="4"/>
      <c r="AI873" s="3"/>
      <c r="AJ873" s="4"/>
      <c r="AK873" s="3"/>
      <c r="AL873" s="3"/>
      <c r="AM873" s="3"/>
      <c r="AN873" s="3"/>
      <c r="AO873" t="str">
        <f t="shared" si="27"/>
        <v/>
      </c>
    </row>
    <row r="874" spans="1:41" ht="40.5">
      <c r="A874">
        <f>COUNTIF($F$2:F874,F874)</f>
        <v>0</v>
      </c>
      <c r="B874" t="str">
        <f t="shared" si="26"/>
        <v>0</v>
      </c>
      <c r="C874" s="3"/>
      <c r="D874" s="3"/>
      <c r="E874" s="3"/>
      <c r="F874" s="3"/>
      <c r="G874" s="3"/>
      <c r="H874" s="3"/>
      <c r="I874" s="3"/>
      <c r="J874" s="4"/>
      <c r="K874" s="3" t="s">
        <v>2072</v>
      </c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 t="s">
        <v>4235</v>
      </c>
      <c r="W874" s="3" t="s">
        <v>2073</v>
      </c>
      <c r="X874" s="3" t="s">
        <v>2074</v>
      </c>
      <c r="Y874" s="3" t="s">
        <v>5521</v>
      </c>
      <c r="Z874" s="3" t="s">
        <v>6792</v>
      </c>
      <c r="AA874" s="3"/>
      <c r="AB874" s="3"/>
      <c r="AC874" s="4"/>
      <c r="AD874" s="4"/>
      <c r="AE874" s="3"/>
      <c r="AF874" s="3"/>
      <c r="AG874" s="4"/>
      <c r="AH874" s="4"/>
      <c r="AI874" s="3"/>
      <c r="AJ874" s="4"/>
      <c r="AK874" s="3"/>
      <c r="AL874" s="3"/>
      <c r="AM874" s="3"/>
      <c r="AN874" s="3"/>
      <c r="AO874" t="str">
        <f t="shared" si="27"/>
        <v/>
      </c>
    </row>
    <row r="875" spans="1:41" ht="40.5">
      <c r="A875">
        <f>COUNTIF($F$2:F875,F875)</f>
        <v>0</v>
      </c>
      <c r="B875" t="str">
        <f t="shared" si="26"/>
        <v>0</v>
      </c>
      <c r="C875" s="3"/>
      <c r="D875" s="3"/>
      <c r="E875" s="3"/>
      <c r="F875" s="3"/>
      <c r="G875" s="3"/>
      <c r="H875" s="3"/>
      <c r="I875" s="3"/>
      <c r="J875" s="4"/>
      <c r="K875" s="3" t="s">
        <v>2075</v>
      </c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 t="s">
        <v>4236</v>
      </c>
      <c r="W875" s="3" t="s">
        <v>2076</v>
      </c>
      <c r="X875" s="3" t="s">
        <v>2077</v>
      </c>
      <c r="Y875" s="3" t="s">
        <v>5522</v>
      </c>
      <c r="Z875" s="3" t="s">
        <v>6793</v>
      </c>
      <c r="AA875" s="3"/>
      <c r="AB875" s="3"/>
      <c r="AC875" s="4"/>
      <c r="AD875" s="4"/>
      <c r="AE875" s="3"/>
      <c r="AF875" s="3"/>
      <c r="AG875" s="4"/>
      <c r="AH875" s="4"/>
      <c r="AI875" s="3"/>
      <c r="AJ875" s="4"/>
      <c r="AK875" s="3"/>
      <c r="AL875" s="3"/>
      <c r="AM875" s="3"/>
      <c r="AN875" s="3"/>
      <c r="AO875" t="str">
        <f t="shared" si="27"/>
        <v/>
      </c>
    </row>
    <row r="876" spans="1:41" ht="40.5">
      <c r="A876">
        <f>COUNTIF($F$2:F876,F876)</f>
        <v>0</v>
      </c>
      <c r="B876" t="str">
        <f t="shared" si="26"/>
        <v>0</v>
      </c>
      <c r="C876" s="3"/>
      <c r="D876" s="3"/>
      <c r="E876" s="3"/>
      <c r="F876" s="3"/>
      <c r="G876" s="3"/>
      <c r="H876" s="3"/>
      <c r="I876" s="3"/>
      <c r="J876" s="4"/>
      <c r="K876" s="3" t="s">
        <v>2079</v>
      </c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 t="s">
        <v>4237</v>
      </c>
      <c r="W876" s="3" t="s">
        <v>2080</v>
      </c>
      <c r="X876" s="3" t="s">
        <v>2081</v>
      </c>
      <c r="Y876" s="3" t="s">
        <v>5523</v>
      </c>
      <c r="Z876" s="3" t="s">
        <v>6794</v>
      </c>
      <c r="AA876" s="3"/>
      <c r="AB876" s="3"/>
      <c r="AC876" s="4"/>
      <c r="AD876" s="4"/>
      <c r="AE876" s="3"/>
      <c r="AF876" s="3"/>
      <c r="AG876" s="4"/>
      <c r="AH876" s="4"/>
      <c r="AI876" s="3"/>
      <c r="AJ876" s="4"/>
      <c r="AK876" s="3"/>
      <c r="AL876" s="3"/>
      <c r="AM876" s="3"/>
      <c r="AN876" s="3"/>
      <c r="AO876" t="str">
        <f t="shared" si="27"/>
        <v/>
      </c>
    </row>
    <row r="877" spans="1:41" ht="40.5">
      <c r="A877">
        <f>COUNTIF($F$2:F877,F877)</f>
        <v>0</v>
      </c>
      <c r="B877" t="str">
        <f t="shared" si="26"/>
        <v>0</v>
      </c>
      <c r="C877" s="3"/>
      <c r="D877" s="3"/>
      <c r="E877" s="3"/>
      <c r="F877" s="3"/>
      <c r="G877" s="3"/>
      <c r="H877" s="3"/>
      <c r="I877" s="3"/>
      <c r="J877" s="4"/>
      <c r="K877" s="3" t="s">
        <v>2082</v>
      </c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 t="s">
        <v>4238</v>
      </c>
      <c r="W877" s="3" t="s">
        <v>2071</v>
      </c>
      <c r="X877" s="3" t="s">
        <v>2083</v>
      </c>
      <c r="Y877" s="3" t="s">
        <v>5524</v>
      </c>
      <c r="Z877" s="3" t="s">
        <v>6795</v>
      </c>
      <c r="AA877" s="3"/>
      <c r="AB877" s="3"/>
      <c r="AC877" s="4"/>
      <c r="AD877" s="4"/>
      <c r="AE877" s="3"/>
      <c r="AF877" s="3"/>
      <c r="AG877" s="4"/>
      <c r="AH877" s="4"/>
      <c r="AI877" s="3"/>
      <c r="AJ877" s="4"/>
      <c r="AK877" s="3"/>
      <c r="AL877" s="3"/>
      <c r="AM877" s="3"/>
      <c r="AN877" s="3"/>
      <c r="AO877" t="str">
        <f t="shared" si="27"/>
        <v/>
      </c>
    </row>
    <row r="878" spans="1:41" ht="40.5">
      <c r="A878">
        <f>COUNTIF($F$2:F878,F878)</f>
        <v>0</v>
      </c>
      <c r="B878" t="str">
        <f t="shared" si="26"/>
        <v>0</v>
      </c>
      <c r="C878" s="3"/>
      <c r="D878" s="3"/>
      <c r="E878" s="3"/>
      <c r="F878" s="3"/>
      <c r="G878" s="3"/>
      <c r="H878" s="3"/>
      <c r="I878" s="3"/>
      <c r="J878" s="4"/>
      <c r="K878" s="3" t="s">
        <v>2084</v>
      </c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 t="s">
        <v>4239</v>
      </c>
      <c r="W878" s="3" t="s">
        <v>2059</v>
      </c>
      <c r="X878" s="3" t="s">
        <v>2085</v>
      </c>
      <c r="Y878" s="3" t="s">
        <v>5525</v>
      </c>
      <c r="Z878" s="3" t="s">
        <v>6796</v>
      </c>
      <c r="AA878" s="3"/>
      <c r="AB878" s="3"/>
      <c r="AC878" s="4"/>
      <c r="AD878" s="4"/>
      <c r="AE878" s="3"/>
      <c r="AF878" s="3"/>
      <c r="AG878" s="4"/>
      <c r="AH878" s="4"/>
      <c r="AI878" s="3"/>
      <c r="AJ878" s="4"/>
      <c r="AK878" s="3"/>
      <c r="AL878" s="3"/>
      <c r="AM878" s="3"/>
      <c r="AN878" s="3"/>
      <c r="AO878" t="str">
        <f t="shared" si="27"/>
        <v/>
      </c>
    </row>
    <row r="879" spans="1:41" ht="40.5">
      <c r="A879">
        <f>COUNTIF($F$2:F879,F879)</f>
        <v>0</v>
      </c>
      <c r="B879" t="str">
        <f t="shared" si="26"/>
        <v>0</v>
      </c>
      <c r="C879" s="3"/>
      <c r="D879" s="3"/>
      <c r="E879" s="3"/>
      <c r="F879" s="3"/>
      <c r="G879" s="3"/>
      <c r="H879" s="3"/>
      <c r="I879" s="3"/>
      <c r="J879" s="4"/>
      <c r="K879" s="3" t="s">
        <v>3182</v>
      </c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 t="s">
        <v>4240</v>
      </c>
      <c r="W879" s="3" t="s">
        <v>2078</v>
      </c>
      <c r="X879" s="3" t="s">
        <v>3183</v>
      </c>
      <c r="Y879" s="3" t="s">
        <v>5526</v>
      </c>
      <c r="Z879" s="3" t="s">
        <v>6797</v>
      </c>
      <c r="AA879" s="3"/>
      <c r="AB879" s="3"/>
      <c r="AC879" s="4"/>
      <c r="AD879" s="4"/>
      <c r="AE879" s="3"/>
      <c r="AF879" s="3"/>
      <c r="AG879" s="4"/>
      <c r="AH879" s="4"/>
      <c r="AI879" s="3"/>
      <c r="AJ879" s="4"/>
      <c r="AK879" s="3"/>
      <c r="AL879" s="3"/>
      <c r="AM879" s="3"/>
      <c r="AN879" s="3"/>
      <c r="AO879" t="str">
        <f t="shared" si="27"/>
        <v/>
      </c>
    </row>
    <row r="880" spans="1:41" ht="40.5">
      <c r="A880">
        <f>COUNTIF($F$2:F880,F880)</f>
        <v>0</v>
      </c>
      <c r="B880" t="str">
        <f t="shared" si="26"/>
        <v>0</v>
      </c>
      <c r="C880" s="3"/>
      <c r="D880" s="3"/>
      <c r="E880" s="3"/>
      <c r="F880" s="3"/>
      <c r="G880" s="3"/>
      <c r="H880" s="3"/>
      <c r="I880" s="3"/>
      <c r="J880" s="4"/>
      <c r="K880" s="3" t="s">
        <v>2086</v>
      </c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 t="s">
        <v>4241</v>
      </c>
      <c r="W880" s="3" t="s">
        <v>2059</v>
      </c>
      <c r="X880" s="3" t="s">
        <v>2087</v>
      </c>
      <c r="Y880" s="3" t="s">
        <v>5527</v>
      </c>
      <c r="Z880" s="3" t="s">
        <v>6798</v>
      </c>
      <c r="AA880" s="3"/>
      <c r="AB880" s="3"/>
      <c r="AC880" s="4"/>
      <c r="AD880" s="4"/>
      <c r="AE880" s="3"/>
      <c r="AF880" s="3"/>
      <c r="AG880" s="4"/>
      <c r="AH880" s="4"/>
      <c r="AI880" s="3"/>
      <c r="AJ880" s="4"/>
      <c r="AK880" s="3"/>
      <c r="AL880" s="3"/>
      <c r="AM880" s="3"/>
      <c r="AN880" s="3"/>
      <c r="AO880" t="str">
        <f t="shared" si="27"/>
        <v/>
      </c>
    </row>
    <row r="881" spans="1:41" ht="27">
      <c r="A881">
        <f>COUNTIF($F$2:F881,F881)</f>
        <v>0</v>
      </c>
      <c r="B881" t="str">
        <f t="shared" si="26"/>
        <v>0</v>
      </c>
      <c r="C881" s="3"/>
      <c r="D881" s="3"/>
      <c r="E881" s="3"/>
      <c r="F881" s="3"/>
      <c r="G881" s="3"/>
      <c r="H881" s="3"/>
      <c r="I881" s="3"/>
      <c r="J881" s="4"/>
      <c r="K881" s="3" t="s">
        <v>2088</v>
      </c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 t="s">
        <v>4242</v>
      </c>
      <c r="W881" s="3" t="s">
        <v>2062</v>
      </c>
      <c r="X881" s="3" t="s">
        <v>2089</v>
      </c>
      <c r="Y881" s="3" t="s">
        <v>5528</v>
      </c>
      <c r="Z881" s="3" t="s">
        <v>6799</v>
      </c>
      <c r="AA881" s="3"/>
      <c r="AB881" s="3"/>
      <c r="AC881" s="4"/>
      <c r="AD881" s="4"/>
      <c r="AE881" s="3"/>
      <c r="AF881" s="3"/>
      <c r="AG881" s="4"/>
      <c r="AH881" s="4"/>
      <c r="AI881" s="3"/>
      <c r="AJ881" s="4"/>
      <c r="AK881" s="3"/>
      <c r="AL881" s="3"/>
      <c r="AM881" s="3"/>
      <c r="AN881" s="3"/>
      <c r="AO881" t="str">
        <f t="shared" si="27"/>
        <v/>
      </c>
    </row>
    <row r="882" spans="1:41" ht="27">
      <c r="A882">
        <f>COUNTIF($F$2:F882,F882)</f>
        <v>0</v>
      </c>
      <c r="B882" t="str">
        <f t="shared" si="26"/>
        <v>0</v>
      </c>
      <c r="C882" s="3"/>
      <c r="D882" s="3"/>
      <c r="E882" s="3"/>
      <c r="F882" s="3"/>
      <c r="G882" s="3"/>
      <c r="H882" s="3"/>
      <c r="I882" s="3"/>
      <c r="J882" s="4"/>
      <c r="K882" s="3" t="s">
        <v>2090</v>
      </c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 t="s">
        <v>4243</v>
      </c>
      <c r="W882" s="3" t="s">
        <v>2062</v>
      </c>
      <c r="X882" s="3" t="s">
        <v>2091</v>
      </c>
      <c r="Y882" s="3" t="s">
        <v>5529</v>
      </c>
      <c r="Z882" s="3" t="s">
        <v>6800</v>
      </c>
      <c r="AA882" s="3"/>
      <c r="AB882" s="3"/>
      <c r="AC882" s="4"/>
      <c r="AD882" s="4"/>
      <c r="AE882" s="3"/>
      <c r="AF882" s="3"/>
      <c r="AG882" s="4"/>
      <c r="AH882" s="4"/>
      <c r="AI882" s="3"/>
      <c r="AJ882" s="4"/>
      <c r="AK882" s="3"/>
      <c r="AL882" s="3"/>
      <c r="AM882" s="3"/>
      <c r="AN882" s="3"/>
      <c r="AO882" t="str">
        <f t="shared" si="27"/>
        <v/>
      </c>
    </row>
    <row r="883" spans="1:41" ht="40.5">
      <c r="A883">
        <f>COUNTIF($F$2:F883,F883)</f>
        <v>0</v>
      </c>
      <c r="B883" t="str">
        <f t="shared" si="26"/>
        <v>0</v>
      </c>
      <c r="C883" s="3"/>
      <c r="D883" s="3"/>
      <c r="E883" s="3"/>
      <c r="F883" s="3"/>
      <c r="G883" s="3"/>
      <c r="H883" s="3"/>
      <c r="I883" s="3"/>
      <c r="J883" s="4"/>
      <c r="K883" s="3" t="s">
        <v>3356</v>
      </c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 t="s">
        <v>4244</v>
      </c>
      <c r="W883" s="3" t="s">
        <v>2092</v>
      </c>
      <c r="X883" s="3" t="s">
        <v>2093</v>
      </c>
      <c r="Y883" s="3" t="s">
        <v>5530</v>
      </c>
      <c r="Z883" s="3" t="s">
        <v>6801</v>
      </c>
      <c r="AA883" s="3"/>
      <c r="AB883" s="3"/>
      <c r="AC883" s="4"/>
      <c r="AD883" s="4"/>
      <c r="AE883" s="3"/>
      <c r="AF883" s="3"/>
      <c r="AG883" s="4"/>
      <c r="AH883" s="4"/>
      <c r="AI883" s="3"/>
      <c r="AJ883" s="4"/>
      <c r="AK883" s="3"/>
      <c r="AL883" s="3"/>
      <c r="AM883" s="3"/>
      <c r="AN883" s="3"/>
      <c r="AO883" t="str">
        <f t="shared" si="27"/>
        <v/>
      </c>
    </row>
    <row r="884" spans="1:41" ht="54">
      <c r="A884">
        <f>COUNTIF($F$2:F884,F884)</f>
        <v>0</v>
      </c>
      <c r="B884" t="str">
        <f t="shared" si="26"/>
        <v>0</v>
      </c>
      <c r="C884" s="3"/>
      <c r="D884" s="3"/>
      <c r="E884" s="3"/>
      <c r="F884" s="3"/>
      <c r="G884" s="3"/>
      <c r="H884" s="3"/>
      <c r="I884" s="3"/>
      <c r="J884" s="4"/>
      <c r="K884" s="3" t="s">
        <v>2095</v>
      </c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 t="s">
        <v>4245</v>
      </c>
      <c r="W884" s="3" t="s">
        <v>2096</v>
      </c>
      <c r="X884" s="3" t="s">
        <v>2097</v>
      </c>
      <c r="Y884" s="3" t="s">
        <v>5531</v>
      </c>
      <c r="Z884" s="3" t="s">
        <v>6802</v>
      </c>
      <c r="AA884" s="3"/>
      <c r="AB884" s="3"/>
      <c r="AC884" s="4"/>
      <c r="AD884" s="4"/>
      <c r="AE884" s="3"/>
      <c r="AF884" s="3"/>
      <c r="AG884" s="4"/>
      <c r="AH884" s="4"/>
      <c r="AI884" s="3"/>
      <c r="AJ884" s="4"/>
      <c r="AK884" s="3"/>
      <c r="AL884" s="3"/>
      <c r="AM884" s="3"/>
      <c r="AN884" s="3"/>
      <c r="AO884" t="str">
        <f t="shared" si="27"/>
        <v/>
      </c>
    </row>
    <row r="885" spans="1:41" ht="40.5">
      <c r="A885">
        <f>COUNTIF($F$2:F885,F885)</f>
        <v>0</v>
      </c>
      <c r="B885" t="str">
        <f t="shared" si="26"/>
        <v>0</v>
      </c>
      <c r="C885" s="3"/>
      <c r="D885" s="3"/>
      <c r="E885" s="3"/>
      <c r="F885" s="3"/>
      <c r="G885" s="3"/>
      <c r="H885" s="3"/>
      <c r="I885" s="3"/>
      <c r="J885" s="4"/>
      <c r="K885" s="3" t="s">
        <v>2098</v>
      </c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 t="s">
        <v>4246</v>
      </c>
      <c r="W885" s="3" t="s">
        <v>2096</v>
      </c>
      <c r="X885" s="3" t="s">
        <v>2099</v>
      </c>
      <c r="Y885" s="3" t="s">
        <v>5532</v>
      </c>
      <c r="Z885" s="3" t="s">
        <v>6803</v>
      </c>
      <c r="AA885" s="3"/>
      <c r="AB885" s="3"/>
      <c r="AC885" s="4"/>
      <c r="AD885" s="4"/>
      <c r="AE885" s="3"/>
      <c r="AF885" s="3"/>
      <c r="AG885" s="4"/>
      <c r="AH885" s="4"/>
      <c r="AI885" s="3"/>
      <c r="AJ885" s="4"/>
      <c r="AK885" s="3"/>
      <c r="AL885" s="3"/>
      <c r="AM885" s="3"/>
      <c r="AN885" s="3"/>
      <c r="AO885" t="str">
        <f t="shared" si="27"/>
        <v/>
      </c>
    </row>
    <row r="886" spans="1:41" ht="40.5">
      <c r="A886">
        <f>COUNTIF($F$2:F886,F886)</f>
        <v>0</v>
      </c>
      <c r="B886" t="str">
        <f t="shared" si="26"/>
        <v>0</v>
      </c>
      <c r="C886" s="3"/>
      <c r="D886" s="3"/>
      <c r="E886" s="3"/>
      <c r="F886" s="3"/>
      <c r="G886" s="3"/>
      <c r="H886" s="3"/>
      <c r="I886" s="3"/>
      <c r="J886" s="4"/>
      <c r="K886" s="3" t="s">
        <v>2100</v>
      </c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 t="s">
        <v>4247</v>
      </c>
      <c r="W886" s="3" t="s">
        <v>2096</v>
      </c>
      <c r="X886" s="3" t="s">
        <v>2101</v>
      </c>
      <c r="Y886" s="3" t="s">
        <v>5533</v>
      </c>
      <c r="Z886" s="3" t="s">
        <v>6804</v>
      </c>
      <c r="AA886" s="3"/>
      <c r="AB886" s="3"/>
      <c r="AC886" s="4"/>
      <c r="AD886" s="4"/>
      <c r="AE886" s="3"/>
      <c r="AF886" s="3"/>
      <c r="AG886" s="4"/>
      <c r="AH886" s="4"/>
      <c r="AI886" s="3"/>
      <c r="AJ886" s="4"/>
      <c r="AK886" s="3"/>
      <c r="AL886" s="3"/>
      <c r="AM886" s="3"/>
      <c r="AN886" s="3"/>
      <c r="AO886" t="str">
        <f t="shared" si="27"/>
        <v/>
      </c>
    </row>
    <row r="887" spans="1:41" ht="40.5">
      <c r="A887">
        <f>COUNTIF($F$2:F887,F887)</f>
        <v>0</v>
      </c>
      <c r="B887" t="str">
        <f t="shared" si="26"/>
        <v>0</v>
      </c>
      <c r="C887" s="3"/>
      <c r="D887" s="3"/>
      <c r="E887" s="3"/>
      <c r="F887" s="3"/>
      <c r="G887" s="3"/>
      <c r="H887" s="3"/>
      <c r="I887" s="3"/>
      <c r="J887" s="4"/>
      <c r="K887" s="3" t="s">
        <v>2102</v>
      </c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 t="s">
        <v>4248</v>
      </c>
      <c r="W887" s="3" t="s">
        <v>2096</v>
      </c>
      <c r="X887" s="3" t="s">
        <v>2103</v>
      </c>
      <c r="Y887" s="3" t="s">
        <v>5534</v>
      </c>
      <c r="Z887" s="3" t="s">
        <v>6805</v>
      </c>
      <c r="AA887" s="3"/>
      <c r="AB887" s="3"/>
      <c r="AC887" s="4"/>
      <c r="AD887" s="4"/>
      <c r="AE887" s="3"/>
      <c r="AF887" s="3"/>
      <c r="AG887" s="4"/>
      <c r="AH887" s="4"/>
      <c r="AI887" s="3"/>
      <c r="AJ887" s="4"/>
      <c r="AK887" s="3"/>
      <c r="AL887" s="3"/>
      <c r="AM887" s="3"/>
      <c r="AN887" s="3"/>
      <c r="AO887" t="str">
        <f t="shared" si="27"/>
        <v/>
      </c>
    </row>
    <row r="888" spans="1:41" ht="40.5">
      <c r="A888">
        <f>COUNTIF($F$2:F888,F888)</f>
        <v>0</v>
      </c>
      <c r="B888" t="str">
        <f t="shared" si="26"/>
        <v>0</v>
      </c>
      <c r="C888" s="3"/>
      <c r="D888" s="3"/>
      <c r="E888" s="3"/>
      <c r="F888" s="3"/>
      <c r="G888" s="3"/>
      <c r="H888" s="3"/>
      <c r="I888" s="3"/>
      <c r="J888" s="4"/>
      <c r="K888" s="3" t="s">
        <v>2104</v>
      </c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 t="s">
        <v>4249</v>
      </c>
      <c r="W888" s="3" t="s">
        <v>2105</v>
      </c>
      <c r="X888" s="3" t="s">
        <v>2106</v>
      </c>
      <c r="Y888" s="3" t="s">
        <v>5535</v>
      </c>
      <c r="Z888" s="3" t="s">
        <v>6806</v>
      </c>
      <c r="AA888" s="3"/>
      <c r="AB888" s="3"/>
      <c r="AC888" s="4"/>
      <c r="AD888" s="4"/>
      <c r="AE888" s="3"/>
      <c r="AF888" s="3"/>
      <c r="AG888" s="4"/>
      <c r="AH888" s="4"/>
      <c r="AI888" s="3"/>
      <c r="AJ888" s="4"/>
      <c r="AK888" s="3"/>
      <c r="AL888" s="3"/>
      <c r="AM888" s="3"/>
      <c r="AN888" s="3"/>
      <c r="AO888" t="str">
        <f t="shared" si="27"/>
        <v/>
      </c>
    </row>
    <row r="889" spans="1:41" ht="40.5">
      <c r="A889">
        <f>COUNTIF($F$2:F889,F889)</f>
        <v>0</v>
      </c>
      <c r="B889" t="str">
        <f t="shared" si="26"/>
        <v>0</v>
      </c>
      <c r="C889" s="3"/>
      <c r="D889" s="3"/>
      <c r="E889" s="3"/>
      <c r="F889" s="3"/>
      <c r="G889" s="3"/>
      <c r="H889" s="3"/>
      <c r="I889" s="3"/>
      <c r="J889" s="4"/>
      <c r="K889" s="3" t="s">
        <v>2107</v>
      </c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 t="s">
        <v>4250</v>
      </c>
      <c r="W889" s="3" t="s">
        <v>2108</v>
      </c>
      <c r="X889" s="3" t="s">
        <v>2109</v>
      </c>
      <c r="Y889" s="3" t="s">
        <v>5536</v>
      </c>
      <c r="Z889" s="3" t="s">
        <v>6807</v>
      </c>
      <c r="AA889" s="3"/>
      <c r="AB889" s="3"/>
      <c r="AC889" s="4"/>
      <c r="AD889" s="4"/>
      <c r="AE889" s="3"/>
      <c r="AF889" s="3"/>
      <c r="AG889" s="4"/>
      <c r="AH889" s="4"/>
      <c r="AI889" s="3"/>
      <c r="AJ889" s="4"/>
      <c r="AK889" s="3"/>
      <c r="AL889" s="3"/>
      <c r="AM889" s="3"/>
      <c r="AN889" s="3"/>
      <c r="AO889" t="str">
        <f t="shared" si="27"/>
        <v/>
      </c>
    </row>
    <row r="890" spans="1:41" ht="40.5">
      <c r="A890">
        <f>COUNTIF($F$2:F890,F890)</f>
        <v>0</v>
      </c>
      <c r="B890" t="str">
        <f t="shared" si="26"/>
        <v>0</v>
      </c>
      <c r="C890" s="3"/>
      <c r="D890" s="3"/>
      <c r="E890" s="3"/>
      <c r="F890" s="3"/>
      <c r="G890" s="3"/>
      <c r="H890" s="3"/>
      <c r="I890" s="3"/>
      <c r="J890" s="4"/>
      <c r="K890" s="3" t="s">
        <v>2110</v>
      </c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 t="s">
        <v>4251</v>
      </c>
      <c r="W890" s="3" t="s">
        <v>2108</v>
      </c>
      <c r="X890" s="3" t="s">
        <v>2111</v>
      </c>
      <c r="Y890" s="3" t="s">
        <v>5537</v>
      </c>
      <c r="Z890" s="3" t="s">
        <v>6808</v>
      </c>
      <c r="AA890" s="3"/>
      <c r="AB890" s="3"/>
      <c r="AC890" s="4"/>
      <c r="AD890" s="4"/>
      <c r="AE890" s="3"/>
      <c r="AF890" s="3"/>
      <c r="AG890" s="4"/>
      <c r="AH890" s="4"/>
      <c r="AI890" s="3"/>
      <c r="AJ890" s="4"/>
      <c r="AK890" s="3"/>
      <c r="AL890" s="3"/>
      <c r="AM890" s="3"/>
      <c r="AN890" s="3"/>
      <c r="AO890" t="str">
        <f t="shared" si="27"/>
        <v/>
      </c>
    </row>
    <row r="891" spans="1:41" ht="40.5">
      <c r="A891">
        <f>COUNTIF($F$2:F891,F891)</f>
        <v>0</v>
      </c>
      <c r="B891" t="str">
        <f t="shared" si="26"/>
        <v>0</v>
      </c>
      <c r="C891" s="3"/>
      <c r="D891" s="3"/>
      <c r="E891" s="3"/>
      <c r="F891" s="3"/>
      <c r="G891" s="3"/>
      <c r="H891" s="3"/>
      <c r="I891" s="3"/>
      <c r="J891" s="4"/>
      <c r="K891" s="3" t="s">
        <v>2112</v>
      </c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 t="s">
        <v>4252</v>
      </c>
      <c r="W891" s="3" t="s">
        <v>2108</v>
      </c>
      <c r="X891" s="3" t="s">
        <v>7284</v>
      </c>
      <c r="Y891" s="3" t="s">
        <v>5538</v>
      </c>
      <c r="Z891" s="3" t="s">
        <v>6809</v>
      </c>
      <c r="AA891" s="3"/>
      <c r="AB891" s="3"/>
      <c r="AC891" s="4"/>
      <c r="AD891" s="4"/>
      <c r="AE891" s="3"/>
      <c r="AF891" s="3"/>
      <c r="AG891" s="4"/>
      <c r="AH891" s="4"/>
      <c r="AI891" s="3"/>
      <c r="AJ891" s="4"/>
      <c r="AK891" s="3"/>
      <c r="AL891" s="3"/>
      <c r="AM891" s="3"/>
      <c r="AN891" s="3"/>
      <c r="AO891" t="str">
        <f t="shared" si="27"/>
        <v/>
      </c>
    </row>
    <row r="892" spans="1:41" ht="40.5">
      <c r="A892">
        <f>COUNTIF($F$2:F892,F892)</f>
        <v>0</v>
      </c>
      <c r="B892" t="str">
        <f t="shared" si="26"/>
        <v>0</v>
      </c>
      <c r="C892" s="3"/>
      <c r="D892" s="3"/>
      <c r="E892" s="3"/>
      <c r="F892" s="3"/>
      <c r="G892" s="3"/>
      <c r="H892" s="3"/>
      <c r="I892" s="3"/>
      <c r="J892" s="4"/>
      <c r="K892" s="3" t="s">
        <v>2113</v>
      </c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 t="s">
        <v>4253</v>
      </c>
      <c r="W892" s="3" t="s">
        <v>2114</v>
      </c>
      <c r="X892" s="3" t="s">
        <v>2115</v>
      </c>
      <c r="Y892" s="3" t="s">
        <v>5539</v>
      </c>
      <c r="Z892" s="3" t="s">
        <v>6810</v>
      </c>
      <c r="AA892" s="3"/>
      <c r="AB892" s="3"/>
      <c r="AC892" s="4"/>
      <c r="AD892" s="4"/>
      <c r="AE892" s="3"/>
      <c r="AF892" s="3"/>
      <c r="AG892" s="4"/>
      <c r="AH892" s="4"/>
      <c r="AI892" s="3"/>
      <c r="AJ892" s="4"/>
      <c r="AK892" s="3"/>
      <c r="AL892" s="3"/>
      <c r="AM892" s="3"/>
      <c r="AN892" s="3"/>
      <c r="AO892" t="str">
        <f t="shared" si="27"/>
        <v/>
      </c>
    </row>
    <row r="893" spans="1:41" ht="40.5">
      <c r="A893">
        <f>COUNTIF($F$2:F893,F893)</f>
        <v>0</v>
      </c>
      <c r="B893" t="str">
        <f t="shared" si="26"/>
        <v>0</v>
      </c>
      <c r="C893" s="3"/>
      <c r="D893" s="3"/>
      <c r="E893" s="3"/>
      <c r="F893" s="3"/>
      <c r="G893" s="3"/>
      <c r="H893" s="3"/>
      <c r="I893" s="3"/>
      <c r="J893" s="4"/>
      <c r="K893" s="3" t="s">
        <v>2116</v>
      </c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 t="s">
        <v>4254</v>
      </c>
      <c r="W893" s="3" t="s">
        <v>2117</v>
      </c>
      <c r="X893" s="3" t="s">
        <v>2118</v>
      </c>
      <c r="Y893" s="3" t="s">
        <v>5540</v>
      </c>
      <c r="Z893" s="3" t="s">
        <v>6811</v>
      </c>
      <c r="AA893" s="3"/>
      <c r="AB893" s="3"/>
      <c r="AC893" s="4"/>
      <c r="AD893" s="4"/>
      <c r="AE893" s="3"/>
      <c r="AF893" s="3"/>
      <c r="AG893" s="4"/>
      <c r="AH893" s="4"/>
      <c r="AI893" s="3"/>
      <c r="AJ893" s="4"/>
      <c r="AK893" s="3"/>
      <c r="AL893" s="3"/>
      <c r="AM893" s="3"/>
      <c r="AN893" s="3"/>
      <c r="AO893" t="str">
        <f t="shared" si="27"/>
        <v/>
      </c>
    </row>
    <row r="894" spans="1:41" ht="40.5">
      <c r="A894">
        <f>COUNTIF($F$2:F894,F894)</f>
        <v>0</v>
      </c>
      <c r="B894" t="str">
        <f t="shared" si="26"/>
        <v>0</v>
      </c>
      <c r="C894" s="3"/>
      <c r="D894" s="3"/>
      <c r="E894" s="3"/>
      <c r="F894" s="3"/>
      <c r="G894" s="3"/>
      <c r="H894" s="3"/>
      <c r="I894" s="3"/>
      <c r="J894" s="4"/>
      <c r="K894" s="3" t="s">
        <v>2119</v>
      </c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 t="s">
        <v>4255</v>
      </c>
      <c r="W894" s="3" t="s">
        <v>2120</v>
      </c>
      <c r="X894" s="3" t="s">
        <v>7285</v>
      </c>
      <c r="Y894" s="3" t="s">
        <v>5541</v>
      </c>
      <c r="Z894" s="3" t="s">
        <v>6812</v>
      </c>
      <c r="AA894" s="3"/>
      <c r="AB894" s="3"/>
      <c r="AC894" s="4"/>
      <c r="AD894" s="4"/>
      <c r="AE894" s="3"/>
      <c r="AF894" s="3"/>
      <c r="AG894" s="4"/>
      <c r="AH894" s="4"/>
      <c r="AI894" s="3"/>
      <c r="AJ894" s="4"/>
      <c r="AK894" s="3"/>
      <c r="AL894" s="3"/>
      <c r="AM894" s="3"/>
      <c r="AN894" s="3"/>
      <c r="AO894" t="str">
        <f t="shared" si="27"/>
        <v/>
      </c>
    </row>
    <row r="895" spans="1:41" ht="40.5">
      <c r="A895">
        <f>COUNTIF($F$2:F895,F895)</f>
        <v>0</v>
      </c>
      <c r="B895" t="str">
        <f t="shared" si="26"/>
        <v>0</v>
      </c>
      <c r="C895" s="3"/>
      <c r="D895" s="3"/>
      <c r="E895" s="3"/>
      <c r="F895" s="3"/>
      <c r="G895" s="3"/>
      <c r="H895" s="3"/>
      <c r="I895" s="3"/>
      <c r="J895" s="4"/>
      <c r="K895" s="3" t="s">
        <v>2121</v>
      </c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 t="s">
        <v>4256</v>
      </c>
      <c r="W895" s="3" t="s">
        <v>2122</v>
      </c>
      <c r="X895" s="3" t="s">
        <v>2123</v>
      </c>
      <c r="Y895" s="3" t="s">
        <v>5542</v>
      </c>
      <c r="Z895" s="3" t="s">
        <v>6813</v>
      </c>
      <c r="AA895" s="3"/>
      <c r="AB895" s="3"/>
      <c r="AC895" s="4"/>
      <c r="AD895" s="4"/>
      <c r="AE895" s="3"/>
      <c r="AF895" s="3"/>
      <c r="AG895" s="4"/>
      <c r="AH895" s="4"/>
      <c r="AI895" s="3"/>
      <c r="AJ895" s="4"/>
      <c r="AK895" s="3"/>
      <c r="AL895" s="3"/>
      <c r="AM895" s="3"/>
      <c r="AN895" s="3"/>
      <c r="AO895" t="str">
        <f t="shared" si="27"/>
        <v/>
      </c>
    </row>
    <row r="896" spans="1:41" ht="40.5">
      <c r="A896">
        <f>COUNTIF($F$2:F896,F896)</f>
        <v>0</v>
      </c>
      <c r="B896" t="str">
        <f t="shared" ref="B896:B959" si="28">F896&amp;A896</f>
        <v>0</v>
      </c>
      <c r="C896" s="3"/>
      <c r="D896" s="3"/>
      <c r="E896" s="3"/>
      <c r="F896" s="3"/>
      <c r="G896" s="3"/>
      <c r="H896" s="3"/>
      <c r="I896" s="3"/>
      <c r="J896" s="4"/>
      <c r="K896" s="3" t="s">
        <v>2125</v>
      </c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 t="s">
        <v>4257</v>
      </c>
      <c r="W896" s="3" t="s">
        <v>2126</v>
      </c>
      <c r="X896" s="3" t="s">
        <v>2127</v>
      </c>
      <c r="Y896" s="3" t="s">
        <v>5543</v>
      </c>
      <c r="Z896" s="3" t="s">
        <v>6814</v>
      </c>
      <c r="AA896" s="3"/>
      <c r="AB896" s="3"/>
      <c r="AC896" s="4"/>
      <c r="AD896" s="4"/>
      <c r="AE896" s="3"/>
      <c r="AF896" s="3"/>
      <c r="AG896" s="4"/>
      <c r="AH896" s="4"/>
      <c r="AI896" s="3"/>
      <c r="AJ896" s="4"/>
      <c r="AK896" s="3"/>
      <c r="AL896" s="3"/>
      <c r="AM896" s="3"/>
      <c r="AN896" s="3"/>
      <c r="AO896" t="str">
        <f t="shared" ref="AO896:AO959" si="29">PHONETIC(L896)</f>
        <v/>
      </c>
    </row>
    <row r="897" spans="1:41" ht="40.5">
      <c r="A897">
        <f>COUNTIF($F$2:F897,F897)</f>
        <v>0</v>
      </c>
      <c r="B897" t="str">
        <f t="shared" si="28"/>
        <v>0</v>
      </c>
      <c r="C897" s="3"/>
      <c r="D897" s="3"/>
      <c r="E897" s="3"/>
      <c r="F897" s="3"/>
      <c r="G897" s="3"/>
      <c r="H897" s="3"/>
      <c r="I897" s="3"/>
      <c r="J897" s="4"/>
      <c r="K897" s="3" t="s">
        <v>2128</v>
      </c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 t="s">
        <v>4258</v>
      </c>
      <c r="W897" s="3" t="s">
        <v>2129</v>
      </c>
      <c r="X897" s="3" t="s">
        <v>2130</v>
      </c>
      <c r="Y897" s="3" t="s">
        <v>5544</v>
      </c>
      <c r="Z897" s="3" t="s">
        <v>6815</v>
      </c>
      <c r="AA897" s="3"/>
      <c r="AB897" s="3"/>
      <c r="AC897" s="4"/>
      <c r="AD897" s="4"/>
      <c r="AE897" s="3"/>
      <c r="AF897" s="3"/>
      <c r="AG897" s="4"/>
      <c r="AH897" s="4"/>
      <c r="AI897" s="3"/>
      <c r="AJ897" s="4"/>
      <c r="AK897" s="3"/>
      <c r="AL897" s="3"/>
      <c r="AM897" s="3"/>
      <c r="AN897" s="3"/>
      <c r="AO897" t="str">
        <f t="shared" si="29"/>
        <v/>
      </c>
    </row>
    <row r="898" spans="1:41" ht="40.5">
      <c r="A898">
        <f>COUNTIF($F$2:F898,F898)</f>
        <v>0</v>
      </c>
      <c r="B898" t="str">
        <f t="shared" si="28"/>
        <v>0</v>
      </c>
      <c r="C898" s="3"/>
      <c r="D898" s="3"/>
      <c r="E898" s="3"/>
      <c r="F898" s="3"/>
      <c r="G898" s="3"/>
      <c r="H898" s="3"/>
      <c r="I898" s="3"/>
      <c r="J898" s="4"/>
      <c r="K898" s="3" t="s">
        <v>2131</v>
      </c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 t="s">
        <v>4259</v>
      </c>
      <c r="W898" s="3" t="s">
        <v>2096</v>
      </c>
      <c r="X898" s="3" t="s">
        <v>2132</v>
      </c>
      <c r="Y898" s="3" t="s">
        <v>5545</v>
      </c>
      <c r="Z898" s="3" t="s">
        <v>6816</v>
      </c>
      <c r="AA898" s="3"/>
      <c r="AB898" s="3"/>
      <c r="AC898" s="4"/>
      <c r="AD898" s="4"/>
      <c r="AE898" s="3"/>
      <c r="AF898" s="3"/>
      <c r="AG898" s="4"/>
      <c r="AH898" s="4"/>
      <c r="AI898" s="3"/>
      <c r="AJ898" s="4"/>
      <c r="AK898" s="3"/>
      <c r="AL898" s="3"/>
      <c r="AM898" s="3"/>
      <c r="AN898" s="3"/>
      <c r="AO898" t="str">
        <f t="shared" si="29"/>
        <v/>
      </c>
    </row>
    <row r="899" spans="1:41" ht="40.5">
      <c r="A899">
        <f>COUNTIF($F$2:F899,F899)</f>
        <v>0</v>
      </c>
      <c r="B899" t="str">
        <f t="shared" si="28"/>
        <v>0</v>
      </c>
      <c r="C899" s="3"/>
      <c r="D899" s="3"/>
      <c r="E899" s="3"/>
      <c r="F899" s="3"/>
      <c r="G899" s="3"/>
      <c r="H899" s="3"/>
      <c r="I899" s="3"/>
      <c r="J899" s="4"/>
      <c r="K899" s="3" t="s">
        <v>3184</v>
      </c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 t="s">
        <v>4260</v>
      </c>
      <c r="W899" s="3" t="s">
        <v>3185</v>
      </c>
      <c r="X899" s="3" t="s">
        <v>3186</v>
      </c>
      <c r="Y899" s="3" t="s">
        <v>5546</v>
      </c>
      <c r="Z899" s="3" t="s">
        <v>6817</v>
      </c>
      <c r="AA899" s="3"/>
      <c r="AB899" s="3"/>
      <c r="AC899" s="4"/>
      <c r="AD899" s="4"/>
      <c r="AE899" s="3"/>
      <c r="AF899" s="3"/>
      <c r="AG899" s="4"/>
      <c r="AH899" s="4"/>
      <c r="AI899" s="3"/>
      <c r="AJ899" s="4"/>
      <c r="AK899" s="3"/>
      <c r="AL899" s="3"/>
      <c r="AM899" s="3"/>
      <c r="AN899" s="3"/>
      <c r="AO899" t="str">
        <f t="shared" si="29"/>
        <v/>
      </c>
    </row>
    <row r="900" spans="1:41" ht="40.5">
      <c r="A900">
        <f>COUNTIF($F$2:F900,F900)</f>
        <v>0</v>
      </c>
      <c r="B900" t="str">
        <f t="shared" si="28"/>
        <v>0</v>
      </c>
      <c r="C900" s="3"/>
      <c r="D900" s="3"/>
      <c r="E900" s="3"/>
      <c r="F900" s="3"/>
      <c r="G900" s="3"/>
      <c r="H900" s="3"/>
      <c r="I900" s="3"/>
      <c r="J900" s="4"/>
      <c r="K900" s="3" t="s">
        <v>3273</v>
      </c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 t="s">
        <v>4261</v>
      </c>
      <c r="W900" s="3" t="s">
        <v>2124</v>
      </c>
      <c r="X900" s="3" t="s">
        <v>3274</v>
      </c>
      <c r="Y900" s="3" t="s">
        <v>5547</v>
      </c>
      <c r="Z900" s="3" t="s">
        <v>6818</v>
      </c>
      <c r="AA900" s="3"/>
      <c r="AB900" s="3"/>
      <c r="AC900" s="4"/>
      <c r="AD900" s="4"/>
      <c r="AE900" s="3"/>
      <c r="AF900" s="3"/>
      <c r="AG900" s="4"/>
      <c r="AH900" s="4"/>
      <c r="AI900" s="3"/>
      <c r="AJ900" s="4"/>
      <c r="AK900" s="3"/>
      <c r="AL900" s="3"/>
      <c r="AM900" s="3"/>
      <c r="AN900" s="3"/>
      <c r="AO900" t="str">
        <f t="shared" si="29"/>
        <v/>
      </c>
    </row>
    <row r="901" spans="1:41" ht="54">
      <c r="A901">
        <f>COUNTIF($F$2:F901,F901)</f>
        <v>0</v>
      </c>
      <c r="B901" t="str">
        <f t="shared" si="28"/>
        <v>0</v>
      </c>
      <c r="C901" s="3"/>
      <c r="D901" s="3"/>
      <c r="E901" s="3"/>
      <c r="F901" s="3"/>
      <c r="G901" s="3"/>
      <c r="H901" s="3"/>
      <c r="I901" s="3"/>
      <c r="J901" s="4"/>
      <c r="K901" s="3" t="s">
        <v>2133</v>
      </c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 t="s">
        <v>4262</v>
      </c>
      <c r="W901" s="3" t="s">
        <v>2096</v>
      </c>
      <c r="X901" s="3" t="s">
        <v>2134</v>
      </c>
      <c r="Y901" s="3" t="s">
        <v>5548</v>
      </c>
      <c r="Z901" s="3" t="s">
        <v>6819</v>
      </c>
      <c r="AA901" s="3"/>
      <c r="AB901" s="3"/>
      <c r="AC901" s="4"/>
      <c r="AD901" s="4"/>
      <c r="AE901" s="3"/>
      <c r="AF901" s="3"/>
      <c r="AG901" s="4"/>
      <c r="AH901" s="4"/>
      <c r="AI901" s="3"/>
      <c r="AJ901" s="4"/>
      <c r="AK901" s="3"/>
      <c r="AL901" s="3"/>
      <c r="AM901" s="3"/>
      <c r="AN901" s="3"/>
      <c r="AO901" t="str">
        <f t="shared" si="29"/>
        <v/>
      </c>
    </row>
    <row r="902" spans="1:41" ht="40.5">
      <c r="A902">
        <f>COUNTIF($F$2:F902,F902)</f>
        <v>0</v>
      </c>
      <c r="B902" t="str">
        <f t="shared" si="28"/>
        <v>0</v>
      </c>
      <c r="C902" s="3"/>
      <c r="D902" s="3"/>
      <c r="E902" s="3"/>
      <c r="F902" s="3"/>
      <c r="G902" s="3"/>
      <c r="H902" s="3"/>
      <c r="I902" s="3"/>
      <c r="J902" s="4"/>
      <c r="K902" s="3" t="s">
        <v>2135</v>
      </c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 t="s">
        <v>4263</v>
      </c>
      <c r="W902" s="3" t="s">
        <v>2105</v>
      </c>
      <c r="X902" s="3" t="s">
        <v>2136</v>
      </c>
      <c r="Y902" s="3" t="s">
        <v>5549</v>
      </c>
      <c r="Z902" s="3" t="s">
        <v>6820</v>
      </c>
      <c r="AA902" s="3"/>
      <c r="AB902" s="3"/>
      <c r="AC902" s="4"/>
      <c r="AD902" s="4"/>
      <c r="AE902" s="3"/>
      <c r="AF902" s="3"/>
      <c r="AG902" s="4"/>
      <c r="AH902" s="4"/>
      <c r="AI902" s="3"/>
      <c r="AJ902" s="4"/>
      <c r="AK902" s="3"/>
      <c r="AL902" s="3"/>
      <c r="AM902" s="3"/>
      <c r="AN902" s="3"/>
      <c r="AO902" t="str">
        <f t="shared" si="29"/>
        <v/>
      </c>
    </row>
    <row r="903" spans="1:41" ht="40.5">
      <c r="A903">
        <f>COUNTIF($F$2:F903,F903)</f>
        <v>0</v>
      </c>
      <c r="B903" t="str">
        <f t="shared" si="28"/>
        <v>0</v>
      </c>
      <c r="C903" s="3"/>
      <c r="D903" s="3"/>
      <c r="E903" s="3"/>
      <c r="F903" s="3"/>
      <c r="G903" s="3"/>
      <c r="H903" s="3"/>
      <c r="I903" s="3"/>
      <c r="J903" s="4"/>
      <c r="K903" s="3" t="s">
        <v>2137</v>
      </c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 t="s">
        <v>4264</v>
      </c>
      <c r="W903" s="3" t="s">
        <v>2108</v>
      </c>
      <c r="X903" s="3" t="s">
        <v>2138</v>
      </c>
      <c r="Y903" s="3" t="s">
        <v>5550</v>
      </c>
      <c r="Z903" s="3" t="s">
        <v>6821</v>
      </c>
      <c r="AA903" s="3"/>
      <c r="AB903" s="3"/>
      <c r="AC903" s="4"/>
      <c r="AD903" s="4"/>
      <c r="AE903" s="3"/>
      <c r="AF903" s="3"/>
      <c r="AG903" s="4"/>
      <c r="AH903" s="4"/>
      <c r="AI903" s="3"/>
      <c r="AJ903" s="4"/>
      <c r="AK903" s="3"/>
      <c r="AL903" s="3"/>
      <c r="AM903" s="3"/>
      <c r="AN903" s="3"/>
      <c r="AO903" t="str">
        <f t="shared" si="29"/>
        <v/>
      </c>
    </row>
    <row r="904" spans="1:41" ht="40.5">
      <c r="A904">
        <f>COUNTIF($F$2:F904,F904)</f>
        <v>0</v>
      </c>
      <c r="B904" t="str">
        <f t="shared" si="28"/>
        <v>0</v>
      </c>
      <c r="C904" s="3"/>
      <c r="D904" s="3"/>
      <c r="E904" s="3"/>
      <c r="F904" s="3"/>
      <c r="G904" s="3"/>
      <c r="H904" s="3"/>
      <c r="I904" s="3"/>
      <c r="J904" s="4"/>
      <c r="K904" s="3" t="s">
        <v>2139</v>
      </c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 t="s">
        <v>4265</v>
      </c>
      <c r="W904" s="3" t="s">
        <v>2108</v>
      </c>
      <c r="X904" s="3" t="s">
        <v>2140</v>
      </c>
      <c r="Y904" s="3" t="s">
        <v>5551</v>
      </c>
      <c r="Z904" s="3" t="s">
        <v>6822</v>
      </c>
      <c r="AA904" s="3"/>
      <c r="AB904" s="3"/>
      <c r="AC904" s="4"/>
      <c r="AD904" s="4"/>
      <c r="AE904" s="3"/>
      <c r="AF904" s="3"/>
      <c r="AG904" s="4"/>
      <c r="AH904" s="4"/>
      <c r="AI904" s="3"/>
      <c r="AJ904" s="4"/>
      <c r="AK904" s="3"/>
      <c r="AL904" s="3"/>
      <c r="AM904" s="3"/>
      <c r="AN904" s="3"/>
      <c r="AO904" t="str">
        <f t="shared" si="29"/>
        <v/>
      </c>
    </row>
    <row r="905" spans="1:41" ht="40.5">
      <c r="A905">
        <f>COUNTIF($F$2:F905,F905)</f>
        <v>0</v>
      </c>
      <c r="B905" t="str">
        <f t="shared" si="28"/>
        <v>0</v>
      </c>
      <c r="C905" s="3"/>
      <c r="D905" s="3"/>
      <c r="E905" s="3"/>
      <c r="F905" s="3"/>
      <c r="G905" s="3"/>
      <c r="H905" s="3"/>
      <c r="I905" s="3"/>
      <c r="J905" s="4"/>
      <c r="K905" s="3" t="s">
        <v>2141</v>
      </c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 t="s">
        <v>4266</v>
      </c>
      <c r="W905" s="3" t="s">
        <v>2108</v>
      </c>
      <c r="X905" s="3" t="s">
        <v>2142</v>
      </c>
      <c r="Y905" s="3" t="s">
        <v>5552</v>
      </c>
      <c r="Z905" s="3" t="s">
        <v>6823</v>
      </c>
      <c r="AA905" s="3"/>
      <c r="AB905" s="3"/>
      <c r="AC905" s="4"/>
      <c r="AD905" s="4"/>
      <c r="AE905" s="3"/>
      <c r="AF905" s="3"/>
      <c r="AG905" s="4"/>
      <c r="AH905" s="4"/>
      <c r="AI905" s="3"/>
      <c r="AJ905" s="4"/>
      <c r="AK905" s="3"/>
      <c r="AL905" s="3"/>
      <c r="AM905" s="3"/>
      <c r="AN905" s="3"/>
      <c r="AO905" t="str">
        <f t="shared" si="29"/>
        <v/>
      </c>
    </row>
    <row r="906" spans="1:41" ht="40.5">
      <c r="A906">
        <f>COUNTIF($F$2:F906,F906)</f>
        <v>0</v>
      </c>
      <c r="B906" t="str">
        <f t="shared" si="28"/>
        <v>0</v>
      </c>
      <c r="C906" s="3"/>
      <c r="D906" s="3"/>
      <c r="E906" s="3"/>
      <c r="F906" s="3"/>
      <c r="G906" s="3"/>
      <c r="H906" s="3"/>
      <c r="I906" s="3"/>
      <c r="J906" s="4"/>
      <c r="K906" s="3" t="s">
        <v>2143</v>
      </c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 t="s">
        <v>4267</v>
      </c>
      <c r="W906" s="3" t="s">
        <v>2108</v>
      </c>
      <c r="X906" s="3" t="s">
        <v>2144</v>
      </c>
      <c r="Y906" s="3" t="s">
        <v>5553</v>
      </c>
      <c r="Z906" s="3" t="s">
        <v>6824</v>
      </c>
      <c r="AA906" s="3"/>
      <c r="AB906" s="3"/>
      <c r="AC906" s="4"/>
      <c r="AD906" s="4"/>
      <c r="AE906" s="3"/>
      <c r="AF906" s="3"/>
      <c r="AG906" s="4"/>
      <c r="AH906" s="4"/>
      <c r="AI906" s="3"/>
      <c r="AJ906" s="4"/>
      <c r="AK906" s="3"/>
      <c r="AL906" s="3"/>
      <c r="AM906" s="3"/>
      <c r="AN906" s="3"/>
      <c r="AO906" t="str">
        <f t="shared" si="29"/>
        <v/>
      </c>
    </row>
    <row r="907" spans="1:41" ht="40.5">
      <c r="A907">
        <f>COUNTIF($F$2:F907,F907)</f>
        <v>0</v>
      </c>
      <c r="B907" t="str">
        <f t="shared" si="28"/>
        <v>0</v>
      </c>
      <c r="C907" s="3"/>
      <c r="D907" s="3"/>
      <c r="E907" s="3"/>
      <c r="F907" s="3"/>
      <c r="G907" s="3"/>
      <c r="H907" s="3"/>
      <c r="I907" s="3"/>
      <c r="J907" s="4"/>
      <c r="K907" s="3" t="s">
        <v>2145</v>
      </c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 t="s">
        <v>4268</v>
      </c>
      <c r="W907" s="3" t="s">
        <v>2096</v>
      </c>
      <c r="X907" s="3" t="s">
        <v>2146</v>
      </c>
      <c r="Y907" s="3" t="s">
        <v>5554</v>
      </c>
      <c r="Z907" s="3" t="s">
        <v>6825</v>
      </c>
      <c r="AA907" s="3"/>
      <c r="AB907" s="3"/>
      <c r="AC907" s="4"/>
      <c r="AD907" s="4"/>
      <c r="AE907" s="3"/>
      <c r="AF907" s="3"/>
      <c r="AG907" s="4"/>
      <c r="AH907" s="4"/>
      <c r="AI907" s="3"/>
      <c r="AJ907" s="4"/>
      <c r="AK907" s="3"/>
      <c r="AL907" s="3"/>
      <c r="AM907" s="3"/>
      <c r="AN907" s="3"/>
      <c r="AO907" t="str">
        <f t="shared" si="29"/>
        <v/>
      </c>
    </row>
    <row r="908" spans="1:41" ht="40.5">
      <c r="A908">
        <f>COUNTIF($F$2:F908,F908)</f>
        <v>0</v>
      </c>
      <c r="B908" t="str">
        <f t="shared" si="28"/>
        <v>0</v>
      </c>
      <c r="C908" s="3"/>
      <c r="D908" s="3"/>
      <c r="E908" s="3"/>
      <c r="F908" s="3"/>
      <c r="G908" s="3"/>
      <c r="H908" s="3"/>
      <c r="I908" s="3"/>
      <c r="J908" s="4"/>
      <c r="K908" s="3" t="s">
        <v>2147</v>
      </c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 t="s">
        <v>4262</v>
      </c>
      <c r="W908" s="3" t="s">
        <v>2096</v>
      </c>
      <c r="X908" s="3" t="s">
        <v>2148</v>
      </c>
      <c r="Y908" s="3" t="s">
        <v>5555</v>
      </c>
      <c r="Z908" s="3" t="s">
        <v>6826</v>
      </c>
      <c r="AA908" s="3"/>
      <c r="AB908" s="3"/>
      <c r="AC908" s="4"/>
      <c r="AD908" s="4"/>
      <c r="AE908" s="3"/>
      <c r="AF908" s="3"/>
      <c r="AG908" s="4"/>
      <c r="AH908" s="4"/>
      <c r="AI908" s="3"/>
      <c r="AJ908" s="4"/>
      <c r="AK908" s="3"/>
      <c r="AL908" s="3"/>
      <c r="AM908" s="3"/>
      <c r="AN908" s="3"/>
      <c r="AO908" t="str">
        <f t="shared" si="29"/>
        <v/>
      </c>
    </row>
    <row r="909" spans="1:41" ht="27">
      <c r="A909">
        <f>COUNTIF($F$2:F909,F909)</f>
        <v>0</v>
      </c>
      <c r="B909" t="str">
        <f t="shared" si="28"/>
        <v>0</v>
      </c>
      <c r="C909" s="3"/>
      <c r="D909" s="3"/>
      <c r="E909" s="3"/>
      <c r="F909" s="3"/>
      <c r="G909" s="3"/>
      <c r="H909" s="3"/>
      <c r="I909" s="3"/>
      <c r="J909" s="4"/>
      <c r="K909" s="3" t="s">
        <v>2149</v>
      </c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 t="s">
        <v>4269</v>
      </c>
      <c r="W909" s="3" t="s">
        <v>2108</v>
      </c>
      <c r="X909" s="3" t="s">
        <v>2150</v>
      </c>
      <c r="Y909" s="3" t="s">
        <v>5556</v>
      </c>
      <c r="Z909" s="3" t="s">
        <v>6827</v>
      </c>
      <c r="AA909" s="3"/>
      <c r="AB909" s="3"/>
      <c r="AC909" s="4"/>
      <c r="AD909" s="4"/>
      <c r="AE909" s="3"/>
      <c r="AF909" s="3"/>
      <c r="AG909" s="4"/>
      <c r="AH909" s="4"/>
      <c r="AI909" s="3"/>
      <c r="AJ909" s="4"/>
      <c r="AK909" s="3"/>
      <c r="AL909" s="3"/>
      <c r="AM909" s="3"/>
      <c r="AN909" s="3"/>
      <c r="AO909" t="str">
        <f t="shared" si="29"/>
        <v/>
      </c>
    </row>
    <row r="910" spans="1:41" ht="27">
      <c r="A910">
        <f>COUNTIF($F$2:F910,F910)</f>
        <v>0</v>
      </c>
      <c r="B910" t="str">
        <f t="shared" si="28"/>
        <v>0</v>
      </c>
      <c r="C910" s="3"/>
      <c r="D910" s="3"/>
      <c r="E910" s="3"/>
      <c r="F910" s="3"/>
      <c r="G910" s="3"/>
      <c r="H910" s="3"/>
      <c r="I910" s="3"/>
      <c r="J910" s="4"/>
      <c r="K910" s="3" t="s">
        <v>2151</v>
      </c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 t="s">
        <v>4270</v>
      </c>
      <c r="W910" s="3" t="s">
        <v>2108</v>
      </c>
      <c r="X910" s="3" t="s">
        <v>2152</v>
      </c>
      <c r="Y910" s="3" t="s">
        <v>5557</v>
      </c>
      <c r="Z910" s="3" t="s">
        <v>6828</v>
      </c>
      <c r="AA910" s="3"/>
      <c r="AB910" s="3"/>
      <c r="AC910" s="4"/>
      <c r="AD910" s="4"/>
      <c r="AE910" s="3"/>
      <c r="AF910" s="3"/>
      <c r="AG910" s="4"/>
      <c r="AH910" s="4"/>
      <c r="AI910" s="3"/>
      <c r="AJ910" s="4"/>
      <c r="AK910" s="3"/>
      <c r="AL910" s="3"/>
      <c r="AM910" s="3"/>
      <c r="AN910" s="3"/>
      <c r="AO910" t="str">
        <f t="shared" si="29"/>
        <v/>
      </c>
    </row>
    <row r="911" spans="1:41" ht="27">
      <c r="A911">
        <f>COUNTIF($F$2:F911,F911)</f>
        <v>0</v>
      </c>
      <c r="B911" t="str">
        <f t="shared" si="28"/>
        <v>0</v>
      </c>
      <c r="C911" s="3"/>
      <c r="D911" s="3"/>
      <c r="E911" s="3"/>
      <c r="F911" s="3"/>
      <c r="G911" s="3"/>
      <c r="H911" s="3"/>
      <c r="I911" s="3"/>
      <c r="J911" s="4"/>
      <c r="K911" s="3" t="s">
        <v>2153</v>
      </c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 t="s">
        <v>4253</v>
      </c>
      <c r="W911" s="3" t="s">
        <v>2114</v>
      </c>
      <c r="X911" s="3" t="s">
        <v>2154</v>
      </c>
      <c r="Y911" s="3" t="s">
        <v>5558</v>
      </c>
      <c r="Z911" s="3" t="s">
        <v>6829</v>
      </c>
      <c r="AA911" s="3"/>
      <c r="AB911" s="3"/>
      <c r="AC911" s="4"/>
      <c r="AD911" s="4"/>
      <c r="AE911" s="3"/>
      <c r="AF911" s="3"/>
      <c r="AG911" s="4"/>
      <c r="AH911" s="4"/>
      <c r="AI911" s="3"/>
      <c r="AJ911" s="4"/>
      <c r="AK911" s="3"/>
      <c r="AL911" s="3"/>
      <c r="AM911" s="3"/>
      <c r="AN911" s="3"/>
      <c r="AO911" t="str">
        <f t="shared" si="29"/>
        <v/>
      </c>
    </row>
    <row r="912" spans="1:41" ht="27">
      <c r="A912">
        <f>COUNTIF($F$2:F912,F912)</f>
        <v>0</v>
      </c>
      <c r="B912" t="str">
        <f t="shared" si="28"/>
        <v>0</v>
      </c>
      <c r="C912" s="3"/>
      <c r="D912" s="3"/>
      <c r="E912" s="3"/>
      <c r="F912" s="3"/>
      <c r="G912" s="3"/>
      <c r="H912" s="3"/>
      <c r="I912" s="3"/>
      <c r="J912" s="4"/>
      <c r="K912" s="3" t="s">
        <v>2155</v>
      </c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 t="s">
        <v>4271</v>
      </c>
      <c r="W912" s="3" t="s">
        <v>2156</v>
      </c>
      <c r="X912" s="3" t="s">
        <v>2157</v>
      </c>
      <c r="Y912" s="3" t="s">
        <v>5559</v>
      </c>
      <c r="Z912" s="3" t="s">
        <v>6830</v>
      </c>
      <c r="AA912" s="3"/>
      <c r="AB912" s="3"/>
      <c r="AC912" s="4"/>
      <c r="AD912" s="4"/>
      <c r="AE912" s="3"/>
      <c r="AF912" s="3"/>
      <c r="AG912" s="4"/>
      <c r="AH912" s="4"/>
      <c r="AI912" s="3"/>
      <c r="AJ912" s="4"/>
      <c r="AK912" s="3"/>
      <c r="AL912" s="3"/>
      <c r="AM912" s="3"/>
      <c r="AN912" s="3"/>
      <c r="AO912" t="str">
        <f t="shared" si="29"/>
        <v/>
      </c>
    </row>
    <row r="913" spans="1:41" ht="54">
      <c r="A913">
        <f>COUNTIF($F$2:F913,F913)</f>
        <v>0</v>
      </c>
      <c r="B913" t="str">
        <f t="shared" si="28"/>
        <v>0</v>
      </c>
      <c r="C913" s="3"/>
      <c r="D913" s="3"/>
      <c r="E913" s="3"/>
      <c r="F913" s="3"/>
      <c r="G913" s="3"/>
      <c r="H913" s="3"/>
      <c r="I913" s="3"/>
      <c r="J913" s="4"/>
      <c r="K913" s="3" t="s">
        <v>3357</v>
      </c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 t="s">
        <v>4272</v>
      </c>
      <c r="W913" s="3" t="s">
        <v>2108</v>
      </c>
      <c r="X913" s="3" t="s">
        <v>7286</v>
      </c>
      <c r="Y913" s="3" t="s">
        <v>5560</v>
      </c>
      <c r="Z913" s="3" t="s">
        <v>6831</v>
      </c>
      <c r="AA913" s="3"/>
      <c r="AB913" s="3"/>
      <c r="AC913" s="4"/>
      <c r="AD913" s="4"/>
      <c r="AE913" s="3"/>
      <c r="AF913" s="3"/>
      <c r="AG913" s="4"/>
      <c r="AH913" s="4"/>
      <c r="AI913" s="3"/>
      <c r="AJ913" s="4"/>
      <c r="AK913" s="3"/>
      <c r="AL913" s="3"/>
      <c r="AM913" s="3"/>
      <c r="AN913" s="3"/>
      <c r="AO913" t="str">
        <f t="shared" si="29"/>
        <v/>
      </c>
    </row>
    <row r="914" spans="1:41" ht="40.5">
      <c r="A914">
        <f>COUNTIF($F$2:F914,F914)</f>
        <v>0</v>
      </c>
      <c r="B914" t="str">
        <f t="shared" si="28"/>
        <v>0</v>
      </c>
      <c r="C914" s="3"/>
      <c r="D914" s="3"/>
      <c r="E914" s="3"/>
      <c r="F914" s="3"/>
      <c r="G914" s="3"/>
      <c r="H914" s="3"/>
      <c r="I914" s="3"/>
      <c r="J914" s="4"/>
      <c r="K914" s="3" t="s">
        <v>2159</v>
      </c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 t="s">
        <v>4273</v>
      </c>
      <c r="W914" s="3" t="s">
        <v>2160</v>
      </c>
      <c r="X914" s="3" t="s">
        <v>3187</v>
      </c>
      <c r="Y914" s="3" t="s">
        <v>5561</v>
      </c>
      <c r="Z914" s="3" t="s">
        <v>6832</v>
      </c>
      <c r="AA914" s="3"/>
      <c r="AB914" s="3"/>
      <c r="AC914" s="4"/>
      <c r="AD914" s="4"/>
      <c r="AE914" s="3"/>
      <c r="AF914" s="3"/>
      <c r="AG914" s="4"/>
      <c r="AH914" s="4"/>
      <c r="AI914" s="3"/>
      <c r="AJ914" s="4"/>
      <c r="AK914" s="3"/>
      <c r="AL914" s="3"/>
      <c r="AM914" s="3"/>
      <c r="AN914" s="3"/>
      <c r="AO914" t="str">
        <f t="shared" si="29"/>
        <v/>
      </c>
    </row>
    <row r="915" spans="1:41" ht="40.5">
      <c r="A915">
        <f>COUNTIF($F$2:F915,F915)</f>
        <v>0</v>
      </c>
      <c r="B915" t="str">
        <f t="shared" si="28"/>
        <v>0</v>
      </c>
      <c r="C915" s="3"/>
      <c r="D915" s="3"/>
      <c r="E915" s="3"/>
      <c r="F915" s="3"/>
      <c r="G915" s="3"/>
      <c r="H915" s="3"/>
      <c r="I915" s="3"/>
      <c r="J915" s="4"/>
      <c r="K915" s="3" t="s">
        <v>2161</v>
      </c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 t="s">
        <v>4274</v>
      </c>
      <c r="W915" s="3" t="s">
        <v>2162</v>
      </c>
      <c r="X915" s="3" t="s">
        <v>2163</v>
      </c>
      <c r="Y915" s="3" t="s">
        <v>5562</v>
      </c>
      <c r="Z915" s="3" t="s">
        <v>6833</v>
      </c>
      <c r="AA915" s="3"/>
      <c r="AB915" s="3"/>
      <c r="AC915" s="4"/>
      <c r="AD915" s="4"/>
      <c r="AE915" s="3"/>
      <c r="AF915" s="3"/>
      <c r="AG915" s="4"/>
      <c r="AH915" s="4"/>
      <c r="AI915" s="3"/>
      <c r="AJ915" s="4"/>
      <c r="AK915" s="3"/>
      <c r="AL915" s="3"/>
      <c r="AM915" s="3"/>
      <c r="AN915" s="3"/>
      <c r="AO915" t="str">
        <f t="shared" si="29"/>
        <v/>
      </c>
    </row>
    <row r="916" spans="1:41" ht="40.5">
      <c r="A916">
        <f>COUNTIF($F$2:F916,F916)</f>
        <v>0</v>
      </c>
      <c r="B916" t="str">
        <f t="shared" si="28"/>
        <v>0</v>
      </c>
      <c r="C916" s="3"/>
      <c r="D916" s="3"/>
      <c r="E916" s="3"/>
      <c r="F916" s="3"/>
      <c r="G916" s="3"/>
      <c r="H916" s="3"/>
      <c r="I916" s="3"/>
      <c r="J916" s="4"/>
      <c r="K916" s="3" t="s">
        <v>2164</v>
      </c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 t="s">
        <v>4275</v>
      </c>
      <c r="W916" s="3" t="s">
        <v>2165</v>
      </c>
      <c r="X916" s="3" t="s">
        <v>2166</v>
      </c>
      <c r="Y916" s="3" t="s">
        <v>5563</v>
      </c>
      <c r="Z916" s="3" t="s">
        <v>6834</v>
      </c>
      <c r="AA916" s="3"/>
      <c r="AB916" s="3"/>
      <c r="AC916" s="4"/>
      <c r="AD916" s="4"/>
      <c r="AE916" s="3"/>
      <c r="AF916" s="3"/>
      <c r="AG916" s="4"/>
      <c r="AH916" s="4"/>
      <c r="AI916" s="3"/>
      <c r="AJ916" s="4"/>
      <c r="AK916" s="3"/>
      <c r="AL916" s="3"/>
      <c r="AM916" s="3"/>
      <c r="AN916" s="3"/>
      <c r="AO916" t="str">
        <f t="shared" si="29"/>
        <v/>
      </c>
    </row>
    <row r="917" spans="1:41" ht="40.5">
      <c r="A917">
        <f>COUNTIF($F$2:F917,F917)</f>
        <v>0</v>
      </c>
      <c r="B917" t="str">
        <f t="shared" si="28"/>
        <v>0</v>
      </c>
      <c r="C917" s="3"/>
      <c r="D917" s="3"/>
      <c r="E917" s="3"/>
      <c r="F917" s="3"/>
      <c r="G917" s="3"/>
      <c r="H917" s="3"/>
      <c r="I917" s="3"/>
      <c r="J917" s="4"/>
      <c r="K917" s="3" t="s">
        <v>2167</v>
      </c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 t="s">
        <v>4276</v>
      </c>
      <c r="W917" s="3" t="s">
        <v>2168</v>
      </c>
      <c r="X917" s="3" t="s">
        <v>2169</v>
      </c>
      <c r="Y917" s="3" t="s">
        <v>5564</v>
      </c>
      <c r="Z917" s="3" t="s">
        <v>6835</v>
      </c>
      <c r="AA917" s="3"/>
      <c r="AB917" s="3"/>
      <c r="AC917" s="4"/>
      <c r="AD917" s="4"/>
      <c r="AE917" s="3"/>
      <c r="AF917" s="3"/>
      <c r="AG917" s="4"/>
      <c r="AH917" s="4"/>
      <c r="AI917" s="3"/>
      <c r="AJ917" s="4"/>
      <c r="AK917" s="3"/>
      <c r="AL917" s="3"/>
      <c r="AM917" s="3"/>
      <c r="AN917" s="3"/>
      <c r="AO917" t="str">
        <f t="shared" si="29"/>
        <v/>
      </c>
    </row>
    <row r="918" spans="1:41" ht="40.5">
      <c r="A918">
        <f>COUNTIF($F$2:F918,F918)</f>
        <v>0</v>
      </c>
      <c r="B918" t="str">
        <f t="shared" si="28"/>
        <v>0</v>
      </c>
      <c r="C918" s="3"/>
      <c r="D918" s="3"/>
      <c r="E918" s="3"/>
      <c r="F918" s="3"/>
      <c r="G918" s="3"/>
      <c r="H918" s="3"/>
      <c r="I918" s="3"/>
      <c r="J918" s="4"/>
      <c r="K918" s="3" t="s">
        <v>2170</v>
      </c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 t="s">
        <v>4277</v>
      </c>
      <c r="W918" s="3" t="s">
        <v>2171</v>
      </c>
      <c r="X918" s="3" t="s">
        <v>2172</v>
      </c>
      <c r="Y918" s="3" t="s">
        <v>5565</v>
      </c>
      <c r="Z918" s="3" t="s">
        <v>6836</v>
      </c>
      <c r="AA918" s="3"/>
      <c r="AB918" s="3"/>
      <c r="AC918" s="4"/>
      <c r="AD918" s="4"/>
      <c r="AE918" s="3"/>
      <c r="AF918" s="3"/>
      <c r="AG918" s="4"/>
      <c r="AH918" s="4"/>
      <c r="AI918" s="3"/>
      <c r="AJ918" s="4"/>
      <c r="AK918" s="3"/>
      <c r="AL918" s="3"/>
      <c r="AM918" s="3"/>
      <c r="AN918" s="3"/>
      <c r="AO918" t="str">
        <f t="shared" si="29"/>
        <v/>
      </c>
    </row>
    <row r="919" spans="1:41" ht="40.5">
      <c r="A919">
        <f>COUNTIF($F$2:F919,F919)</f>
        <v>0</v>
      </c>
      <c r="B919" t="str">
        <f t="shared" si="28"/>
        <v>0</v>
      </c>
      <c r="C919" s="3"/>
      <c r="D919" s="3"/>
      <c r="E919" s="3"/>
      <c r="F919" s="3"/>
      <c r="G919" s="3"/>
      <c r="H919" s="3"/>
      <c r="I919" s="3"/>
      <c r="J919" s="4"/>
      <c r="K919" s="3" t="s">
        <v>2173</v>
      </c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 t="s">
        <v>4278</v>
      </c>
      <c r="W919" s="3" t="s">
        <v>2174</v>
      </c>
      <c r="X919" s="3" t="s">
        <v>2175</v>
      </c>
      <c r="Y919" s="3" t="s">
        <v>5566</v>
      </c>
      <c r="Z919" s="3" t="s">
        <v>6837</v>
      </c>
      <c r="AA919" s="3"/>
      <c r="AB919" s="3"/>
      <c r="AC919" s="4"/>
      <c r="AD919" s="4"/>
      <c r="AE919" s="3"/>
      <c r="AF919" s="3"/>
      <c r="AG919" s="4"/>
      <c r="AH919" s="4"/>
      <c r="AI919" s="3"/>
      <c r="AJ919" s="4"/>
      <c r="AK919" s="3"/>
      <c r="AL919" s="3"/>
      <c r="AM919" s="3"/>
      <c r="AN919" s="3"/>
      <c r="AO919" t="str">
        <f t="shared" si="29"/>
        <v/>
      </c>
    </row>
    <row r="920" spans="1:41" ht="40.5">
      <c r="A920">
        <f>COUNTIF($F$2:F920,F920)</f>
        <v>0</v>
      </c>
      <c r="B920" t="str">
        <f t="shared" si="28"/>
        <v>0</v>
      </c>
      <c r="C920" s="3"/>
      <c r="D920" s="3"/>
      <c r="E920" s="3"/>
      <c r="F920" s="3"/>
      <c r="G920" s="3"/>
      <c r="H920" s="3"/>
      <c r="I920" s="3"/>
      <c r="J920" s="4"/>
      <c r="K920" s="3" t="s">
        <v>2176</v>
      </c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 t="s">
        <v>4279</v>
      </c>
      <c r="W920" s="3" t="s">
        <v>2174</v>
      </c>
      <c r="X920" s="3" t="s">
        <v>2177</v>
      </c>
      <c r="Y920" s="3" t="s">
        <v>5567</v>
      </c>
      <c r="Z920" s="3" t="s">
        <v>6838</v>
      </c>
      <c r="AA920" s="3"/>
      <c r="AB920" s="3"/>
      <c r="AC920" s="4"/>
      <c r="AD920" s="4"/>
      <c r="AE920" s="3"/>
      <c r="AF920" s="3"/>
      <c r="AG920" s="4"/>
      <c r="AH920" s="4"/>
      <c r="AI920" s="3"/>
      <c r="AJ920" s="4"/>
      <c r="AK920" s="3"/>
      <c r="AL920" s="3"/>
      <c r="AM920" s="3"/>
      <c r="AN920" s="3"/>
      <c r="AO920" t="str">
        <f t="shared" si="29"/>
        <v/>
      </c>
    </row>
    <row r="921" spans="1:41" ht="40.5">
      <c r="A921">
        <f>COUNTIF($F$2:F921,F921)</f>
        <v>0</v>
      </c>
      <c r="B921" t="str">
        <f t="shared" si="28"/>
        <v>0</v>
      </c>
      <c r="C921" s="3"/>
      <c r="D921" s="3"/>
      <c r="E921" s="3"/>
      <c r="F921" s="3"/>
      <c r="G921" s="3"/>
      <c r="H921" s="3"/>
      <c r="I921" s="3"/>
      <c r="J921" s="4"/>
      <c r="K921" s="3" t="s">
        <v>2178</v>
      </c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 t="s">
        <v>4280</v>
      </c>
      <c r="W921" s="3" t="s">
        <v>2160</v>
      </c>
      <c r="X921" s="3" t="s">
        <v>2179</v>
      </c>
      <c r="Y921" s="3" t="s">
        <v>5568</v>
      </c>
      <c r="Z921" s="3" t="s">
        <v>6839</v>
      </c>
      <c r="AA921" s="3"/>
      <c r="AB921" s="3"/>
      <c r="AC921" s="4"/>
      <c r="AD921" s="4"/>
      <c r="AE921" s="3"/>
      <c r="AF921" s="3"/>
      <c r="AG921" s="4"/>
      <c r="AH921" s="4"/>
      <c r="AI921" s="3"/>
      <c r="AJ921" s="4"/>
      <c r="AK921" s="3"/>
      <c r="AL921" s="3"/>
      <c r="AM921" s="3"/>
      <c r="AN921" s="3"/>
      <c r="AO921" t="str">
        <f t="shared" si="29"/>
        <v/>
      </c>
    </row>
    <row r="922" spans="1:41" ht="40.5">
      <c r="A922">
        <f>COUNTIF($F$2:F922,F922)</f>
        <v>0</v>
      </c>
      <c r="B922" t="str">
        <f t="shared" si="28"/>
        <v>0</v>
      </c>
      <c r="C922" s="3"/>
      <c r="D922" s="3"/>
      <c r="E922" s="3"/>
      <c r="F922" s="3"/>
      <c r="G922" s="3"/>
      <c r="H922" s="3"/>
      <c r="I922" s="3"/>
      <c r="J922" s="4"/>
      <c r="K922" s="3" t="s">
        <v>2180</v>
      </c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 t="s">
        <v>4281</v>
      </c>
      <c r="W922" s="3" t="s">
        <v>2181</v>
      </c>
      <c r="X922" s="3" t="s">
        <v>2182</v>
      </c>
      <c r="Y922" s="3" t="s">
        <v>5569</v>
      </c>
      <c r="Z922" s="3" t="s">
        <v>6840</v>
      </c>
      <c r="AA922" s="3"/>
      <c r="AB922" s="3"/>
      <c r="AC922" s="4"/>
      <c r="AD922" s="4"/>
      <c r="AE922" s="3"/>
      <c r="AF922" s="3"/>
      <c r="AG922" s="4"/>
      <c r="AH922" s="4"/>
      <c r="AI922" s="3"/>
      <c r="AJ922" s="4"/>
      <c r="AK922" s="3"/>
      <c r="AL922" s="3"/>
      <c r="AM922" s="3"/>
      <c r="AN922" s="3"/>
      <c r="AO922" t="str">
        <f t="shared" si="29"/>
        <v/>
      </c>
    </row>
    <row r="923" spans="1:41" ht="54">
      <c r="A923">
        <f>COUNTIF($F$2:F923,F923)</f>
        <v>0</v>
      </c>
      <c r="B923" t="str">
        <f t="shared" si="28"/>
        <v>0</v>
      </c>
      <c r="C923" s="3"/>
      <c r="D923" s="3"/>
      <c r="E923" s="3"/>
      <c r="F923" s="3"/>
      <c r="G923" s="3"/>
      <c r="H923" s="3"/>
      <c r="I923" s="3"/>
      <c r="J923" s="4"/>
      <c r="K923" s="3" t="s">
        <v>3275</v>
      </c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 t="s">
        <v>4282</v>
      </c>
      <c r="W923" s="3" t="s">
        <v>2174</v>
      </c>
      <c r="X923" s="3" t="s">
        <v>3276</v>
      </c>
      <c r="Y923" s="3" t="s">
        <v>5570</v>
      </c>
      <c r="Z923" s="3" t="s">
        <v>6841</v>
      </c>
      <c r="AA923" s="3"/>
      <c r="AB923" s="3"/>
      <c r="AC923" s="4"/>
      <c r="AD923" s="4"/>
      <c r="AE923" s="3"/>
      <c r="AF923" s="3"/>
      <c r="AG923" s="4"/>
      <c r="AH923" s="4"/>
      <c r="AI923" s="3"/>
      <c r="AJ923" s="4"/>
      <c r="AK923" s="3"/>
      <c r="AL923" s="3"/>
      <c r="AM923" s="3"/>
      <c r="AN923" s="3"/>
      <c r="AO923" t="str">
        <f t="shared" si="29"/>
        <v/>
      </c>
    </row>
    <row r="924" spans="1:41" ht="40.5">
      <c r="A924">
        <f>COUNTIF($F$2:F924,F924)</f>
        <v>0</v>
      </c>
      <c r="B924" t="str">
        <f t="shared" si="28"/>
        <v>0</v>
      </c>
      <c r="C924" s="3"/>
      <c r="D924" s="3"/>
      <c r="E924" s="3"/>
      <c r="F924" s="3"/>
      <c r="G924" s="3"/>
      <c r="H924" s="3"/>
      <c r="I924" s="3"/>
      <c r="J924" s="4"/>
      <c r="K924" s="3" t="s">
        <v>2183</v>
      </c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 t="s">
        <v>4283</v>
      </c>
      <c r="W924" s="3" t="s">
        <v>2184</v>
      </c>
      <c r="X924" s="3" t="s">
        <v>2185</v>
      </c>
      <c r="Y924" s="3" t="s">
        <v>5571</v>
      </c>
      <c r="Z924" s="3" t="s">
        <v>6842</v>
      </c>
      <c r="AA924" s="3"/>
      <c r="AB924" s="3"/>
      <c r="AC924" s="4"/>
      <c r="AD924" s="4"/>
      <c r="AE924" s="3"/>
      <c r="AF924" s="3"/>
      <c r="AG924" s="4"/>
      <c r="AH924" s="4"/>
      <c r="AI924" s="3"/>
      <c r="AJ924" s="4"/>
      <c r="AK924" s="3"/>
      <c r="AL924" s="3"/>
      <c r="AM924" s="3"/>
      <c r="AN924" s="3"/>
      <c r="AO924" t="str">
        <f t="shared" si="29"/>
        <v/>
      </c>
    </row>
    <row r="925" spans="1:41" ht="40.5">
      <c r="A925">
        <f>COUNTIF($F$2:F925,F925)</f>
        <v>0</v>
      </c>
      <c r="B925" t="str">
        <f t="shared" si="28"/>
        <v>0</v>
      </c>
      <c r="C925" s="3"/>
      <c r="D925" s="3"/>
      <c r="E925" s="3"/>
      <c r="F925" s="3"/>
      <c r="G925" s="3"/>
      <c r="H925" s="3"/>
      <c r="I925" s="3"/>
      <c r="J925" s="4"/>
      <c r="K925" s="3" t="s">
        <v>2186</v>
      </c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 t="s">
        <v>4284</v>
      </c>
      <c r="W925" s="3" t="s">
        <v>2187</v>
      </c>
      <c r="X925" s="3" t="s">
        <v>2188</v>
      </c>
      <c r="Y925" s="3" t="s">
        <v>5572</v>
      </c>
      <c r="Z925" s="3" t="s">
        <v>6843</v>
      </c>
      <c r="AA925" s="3"/>
      <c r="AB925" s="3"/>
      <c r="AC925" s="4"/>
      <c r="AD925" s="4"/>
      <c r="AE925" s="3"/>
      <c r="AF925" s="3"/>
      <c r="AG925" s="4"/>
      <c r="AH925" s="4"/>
      <c r="AI925" s="3"/>
      <c r="AJ925" s="4"/>
      <c r="AK925" s="3"/>
      <c r="AL925" s="3"/>
      <c r="AM925" s="3"/>
      <c r="AN925" s="3"/>
      <c r="AO925" t="str">
        <f t="shared" si="29"/>
        <v/>
      </c>
    </row>
    <row r="926" spans="1:41" ht="40.5">
      <c r="A926">
        <f>COUNTIF($F$2:F926,F926)</f>
        <v>0</v>
      </c>
      <c r="B926" t="str">
        <f t="shared" si="28"/>
        <v>0</v>
      </c>
      <c r="C926" s="3"/>
      <c r="D926" s="3"/>
      <c r="E926" s="3"/>
      <c r="F926" s="3"/>
      <c r="G926" s="3"/>
      <c r="H926" s="3"/>
      <c r="I926" s="3"/>
      <c r="J926" s="4"/>
      <c r="K926" s="3" t="s">
        <v>2189</v>
      </c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 t="s">
        <v>4285</v>
      </c>
      <c r="W926" s="3" t="s">
        <v>2160</v>
      </c>
      <c r="X926" s="3" t="s">
        <v>2190</v>
      </c>
      <c r="Y926" s="3" t="s">
        <v>5573</v>
      </c>
      <c r="Z926" s="3" t="s">
        <v>6844</v>
      </c>
      <c r="AA926" s="3"/>
      <c r="AB926" s="3"/>
      <c r="AC926" s="4"/>
      <c r="AD926" s="4"/>
      <c r="AE926" s="3"/>
      <c r="AF926" s="3"/>
      <c r="AG926" s="4"/>
      <c r="AH926" s="4"/>
      <c r="AI926" s="3"/>
      <c r="AJ926" s="4"/>
      <c r="AK926" s="3"/>
      <c r="AL926" s="3"/>
      <c r="AM926" s="3"/>
      <c r="AN926" s="3"/>
      <c r="AO926" t="str">
        <f t="shared" si="29"/>
        <v/>
      </c>
    </row>
    <row r="927" spans="1:41" ht="40.5">
      <c r="A927">
        <f>COUNTIF($F$2:F927,F927)</f>
        <v>0</v>
      </c>
      <c r="B927" t="str">
        <f t="shared" si="28"/>
        <v>0</v>
      </c>
      <c r="C927" s="3"/>
      <c r="D927" s="3"/>
      <c r="E927" s="3"/>
      <c r="F927" s="3"/>
      <c r="G927" s="3"/>
      <c r="H927" s="3"/>
      <c r="I927" s="3"/>
      <c r="J927" s="4"/>
      <c r="K927" s="3" t="s">
        <v>2191</v>
      </c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 t="s">
        <v>4286</v>
      </c>
      <c r="W927" s="3" t="s">
        <v>2171</v>
      </c>
      <c r="X927" s="3" t="s">
        <v>2192</v>
      </c>
      <c r="Y927" s="3" t="s">
        <v>5574</v>
      </c>
      <c r="Z927" s="3" t="s">
        <v>6845</v>
      </c>
      <c r="AA927" s="3"/>
      <c r="AB927" s="3"/>
      <c r="AC927" s="4"/>
      <c r="AD927" s="4"/>
      <c r="AE927" s="3"/>
      <c r="AF927" s="3"/>
      <c r="AG927" s="4"/>
      <c r="AH927" s="4"/>
      <c r="AI927" s="3"/>
      <c r="AJ927" s="4"/>
      <c r="AK927" s="3"/>
      <c r="AL927" s="3"/>
      <c r="AM927" s="3"/>
      <c r="AN927" s="3"/>
      <c r="AO927" t="str">
        <f t="shared" si="29"/>
        <v/>
      </c>
    </row>
    <row r="928" spans="1:41" ht="40.5">
      <c r="A928">
        <f>COUNTIF($F$2:F928,F928)</f>
        <v>0</v>
      </c>
      <c r="B928" t="str">
        <f t="shared" si="28"/>
        <v>0</v>
      </c>
      <c r="C928" s="3"/>
      <c r="D928" s="3"/>
      <c r="E928" s="3"/>
      <c r="F928" s="3"/>
      <c r="G928" s="3"/>
      <c r="H928" s="3"/>
      <c r="I928" s="3"/>
      <c r="J928" s="4"/>
      <c r="K928" s="3" t="s">
        <v>3188</v>
      </c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 t="s">
        <v>4287</v>
      </c>
      <c r="W928" s="3" t="s">
        <v>2174</v>
      </c>
      <c r="X928" s="3" t="s">
        <v>3277</v>
      </c>
      <c r="Y928" s="3" t="s">
        <v>5575</v>
      </c>
      <c r="Z928" s="3" t="s">
        <v>6846</v>
      </c>
      <c r="AA928" s="3"/>
      <c r="AB928" s="3"/>
      <c r="AC928" s="4"/>
      <c r="AD928" s="4"/>
      <c r="AE928" s="3"/>
      <c r="AF928" s="3"/>
      <c r="AG928" s="4"/>
      <c r="AH928" s="4"/>
      <c r="AI928" s="3"/>
      <c r="AJ928" s="4"/>
      <c r="AK928" s="3"/>
      <c r="AL928" s="3"/>
      <c r="AM928" s="3"/>
      <c r="AN928" s="3"/>
      <c r="AO928" t="str">
        <f t="shared" si="29"/>
        <v/>
      </c>
    </row>
    <row r="929" spans="1:41" ht="40.5">
      <c r="A929">
        <f>COUNTIF($F$2:F929,F929)</f>
        <v>0</v>
      </c>
      <c r="B929" t="str">
        <f t="shared" si="28"/>
        <v>0</v>
      </c>
      <c r="C929" s="3"/>
      <c r="D929" s="3"/>
      <c r="E929" s="3"/>
      <c r="F929" s="3"/>
      <c r="G929" s="3"/>
      <c r="H929" s="3"/>
      <c r="I929" s="3"/>
      <c r="J929" s="4"/>
      <c r="K929" s="3" t="s">
        <v>2193</v>
      </c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 t="s">
        <v>4288</v>
      </c>
      <c r="W929" s="3" t="s">
        <v>2160</v>
      </c>
      <c r="X929" s="3" t="s">
        <v>2194</v>
      </c>
      <c r="Y929" s="3" t="s">
        <v>5576</v>
      </c>
      <c r="Z929" s="3" t="s">
        <v>6847</v>
      </c>
      <c r="AA929" s="3"/>
      <c r="AB929" s="3"/>
      <c r="AC929" s="4"/>
      <c r="AD929" s="4"/>
      <c r="AE929" s="3"/>
      <c r="AF929" s="3"/>
      <c r="AG929" s="4"/>
      <c r="AH929" s="4"/>
      <c r="AI929" s="3"/>
      <c r="AJ929" s="4"/>
      <c r="AK929" s="3"/>
      <c r="AL929" s="3"/>
      <c r="AM929" s="3"/>
      <c r="AN929" s="3"/>
      <c r="AO929" t="str">
        <f t="shared" si="29"/>
        <v/>
      </c>
    </row>
    <row r="930" spans="1:41" ht="54">
      <c r="A930">
        <f>COUNTIF($F$2:F930,F930)</f>
        <v>0</v>
      </c>
      <c r="B930" t="str">
        <f t="shared" si="28"/>
        <v>0</v>
      </c>
      <c r="C930" s="3"/>
      <c r="D930" s="3"/>
      <c r="E930" s="3"/>
      <c r="F930" s="3"/>
      <c r="G930" s="3"/>
      <c r="H930" s="3"/>
      <c r="I930" s="3"/>
      <c r="J930" s="4"/>
      <c r="K930" s="3" t="s">
        <v>3189</v>
      </c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 t="s">
        <v>4289</v>
      </c>
      <c r="W930" s="3" t="s">
        <v>2160</v>
      </c>
      <c r="X930" s="3" t="s">
        <v>2195</v>
      </c>
      <c r="Y930" s="3" t="s">
        <v>5577</v>
      </c>
      <c r="Z930" s="3" t="s">
        <v>6848</v>
      </c>
      <c r="AA930" s="3"/>
      <c r="AB930" s="3"/>
      <c r="AC930" s="4"/>
      <c r="AD930" s="4"/>
      <c r="AE930" s="3"/>
      <c r="AF930" s="3"/>
      <c r="AG930" s="4"/>
      <c r="AH930" s="4"/>
      <c r="AI930" s="3"/>
      <c r="AJ930" s="4"/>
      <c r="AK930" s="3"/>
      <c r="AL930" s="3"/>
      <c r="AM930" s="3"/>
      <c r="AN930" s="3"/>
      <c r="AO930" t="str">
        <f t="shared" si="29"/>
        <v/>
      </c>
    </row>
    <row r="931" spans="1:41" ht="54">
      <c r="A931">
        <f>COUNTIF($F$2:F931,F931)</f>
        <v>0</v>
      </c>
      <c r="B931" t="str">
        <f t="shared" si="28"/>
        <v>0</v>
      </c>
      <c r="C931" s="3"/>
      <c r="D931" s="3"/>
      <c r="E931" s="3"/>
      <c r="F931" s="3"/>
      <c r="G931" s="3"/>
      <c r="H931" s="3"/>
      <c r="I931" s="3"/>
      <c r="J931" s="4"/>
      <c r="K931" s="3" t="s">
        <v>2196</v>
      </c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 t="s">
        <v>4290</v>
      </c>
      <c r="W931" s="3" t="s">
        <v>2197</v>
      </c>
      <c r="X931" s="3" t="s">
        <v>2198</v>
      </c>
      <c r="Y931" s="3" t="s">
        <v>5578</v>
      </c>
      <c r="Z931" s="3" t="s">
        <v>6849</v>
      </c>
      <c r="AA931" s="3"/>
      <c r="AB931" s="3"/>
      <c r="AC931" s="4"/>
      <c r="AD931" s="4"/>
      <c r="AE931" s="3"/>
      <c r="AF931" s="3"/>
      <c r="AG931" s="4"/>
      <c r="AH931" s="4"/>
      <c r="AI931" s="3"/>
      <c r="AJ931" s="4"/>
      <c r="AK931" s="3"/>
      <c r="AL931" s="3"/>
      <c r="AM931" s="3"/>
      <c r="AN931" s="3"/>
      <c r="AO931" t="str">
        <f t="shared" si="29"/>
        <v/>
      </c>
    </row>
    <row r="932" spans="1:41" ht="40.5">
      <c r="A932">
        <f>COUNTIF($F$2:F932,F932)</f>
        <v>0</v>
      </c>
      <c r="B932" t="str">
        <f t="shared" si="28"/>
        <v>0</v>
      </c>
      <c r="C932" s="3"/>
      <c r="D932" s="3"/>
      <c r="E932" s="3"/>
      <c r="F932" s="3"/>
      <c r="G932" s="3"/>
      <c r="H932" s="3"/>
      <c r="I932" s="3"/>
      <c r="J932" s="4"/>
      <c r="K932" s="3" t="s">
        <v>2199</v>
      </c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 t="s">
        <v>4291</v>
      </c>
      <c r="W932" s="3" t="s">
        <v>2160</v>
      </c>
      <c r="X932" s="3" t="s">
        <v>2200</v>
      </c>
      <c r="Y932" s="3" t="s">
        <v>5579</v>
      </c>
      <c r="Z932" s="3" t="s">
        <v>6850</v>
      </c>
      <c r="AA932" s="3"/>
      <c r="AB932" s="3"/>
      <c r="AC932" s="4"/>
      <c r="AD932" s="4"/>
      <c r="AE932" s="3"/>
      <c r="AF932" s="3"/>
      <c r="AG932" s="4"/>
      <c r="AH932" s="4"/>
      <c r="AI932" s="3"/>
      <c r="AJ932" s="4"/>
      <c r="AK932" s="3"/>
      <c r="AL932" s="3"/>
      <c r="AM932" s="3"/>
      <c r="AN932" s="3"/>
      <c r="AO932" t="str">
        <f t="shared" si="29"/>
        <v/>
      </c>
    </row>
    <row r="933" spans="1:41" ht="27">
      <c r="A933">
        <f>COUNTIF($F$2:F933,F933)</f>
        <v>0</v>
      </c>
      <c r="B933" t="str">
        <f t="shared" si="28"/>
        <v>0</v>
      </c>
      <c r="C933" s="3"/>
      <c r="D933" s="3"/>
      <c r="E933" s="3"/>
      <c r="F933" s="3"/>
      <c r="G933" s="3"/>
      <c r="H933" s="3"/>
      <c r="I933" s="3"/>
      <c r="J933" s="4"/>
      <c r="K933" s="3" t="s">
        <v>2201</v>
      </c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 t="s">
        <v>4292</v>
      </c>
      <c r="W933" s="3" t="s">
        <v>2162</v>
      </c>
      <c r="X933" s="3" t="s">
        <v>2202</v>
      </c>
      <c r="Y933" s="3" t="s">
        <v>5580</v>
      </c>
      <c r="Z933" s="3" t="s">
        <v>6851</v>
      </c>
      <c r="AA933" s="3"/>
      <c r="AB933" s="3"/>
      <c r="AC933" s="4"/>
      <c r="AD933" s="4"/>
      <c r="AE933" s="3"/>
      <c r="AF933" s="3"/>
      <c r="AG933" s="4"/>
      <c r="AH933" s="4"/>
      <c r="AI933" s="3"/>
      <c r="AJ933" s="4"/>
      <c r="AK933" s="3"/>
      <c r="AL933" s="3"/>
      <c r="AM933" s="3"/>
      <c r="AN933" s="3"/>
      <c r="AO933" t="str">
        <f t="shared" si="29"/>
        <v/>
      </c>
    </row>
    <row r="934" spans="1:41" ht="40.5">
      <c r="A934">
        <f>COUNTIF($F$2:F934,F934)</f>
        <v>0</v>
      </c>
      <c r="B934" t="str">
        <f t="shared" si="28"/>
        <v>0</v>
      </c>
      <c r="C934" s="3"/>
      <c r="D934" s="3"/>
      <c r="E934" s="3"/>
      <c r="F934" s="3"/>
      <c r="G934" s="3"/>
      <c r="H934" s="3"/>
      <c r="I934" s="3"/>
      <c r="J934" s="4"/>
      <c r="K934" s="3" t="s">
        <v>2203</v>
      </c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 t="s">
        <v>4293</v>
      </c>
      <c r="W934" s="3" t="s">
        <v>2197</v>
      </c>
      <c r="X934" s="3" t="s">
        <v>2204</v>
      </c>
      <c r="Y934" s="3" t="s">
        <v>5581</v>
      </c>
      <c r="Z934" s="3" t="s">
        <v>6852</v>
      </c>
      <c r="AA934" s="3"/>
      <c r="AB934" s="3"/>
      <c r="AC934" s="4"/>
      <c r="AD934" s="4"/>
      <c r="AE934" s="3"/>
      <c r="AF934" s="3"/>
      <c r="AG934" s="4"/>
      <c r="AH934" s="4"/>
      <c r="AI934" s="3"/>
      <c r="AJ934" s="4"/>
      <c r="AK934" s="3"/>
      <c r="AL934" s="3"/>
      <c r="AM934" s="3"/>
      <c r="AN934" s="3"/>
      <c r="AO934" t="str">
        <f t="shared" si="29"/>
        <v/>
      </c>
    </row>
    <row r="935" spans="1:41" ht="40.5">
      <c r="A935">
        <f>COUNTIF($F$2:F935,F935)</f>
        <v>0</v>
      </c>
      <c r="B935" t="str">
        <f t="shared" si="28"/>
        <v>0</v>
      </c>
      <c r="C935" s="3"/>
      <c r="D935" s="3"/>
      <c r="E935" s="3"/>
      <c r="F935" s="3"/>
      <c r="G935" s="3"/>
      <c r="H935" s="3"/>
      <c r="I935" s="3"/>
      <c r="J935" s="4"/>
      <c r="K935" s="3" t="s">
        <v>2206</v>
      </c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 t="s">
        <v>4294</v>
      </c>
      <c r="W935" s="3" t="s">
        <v>2207</v>
      </c>
      <c r="X935" s="3" t="s">
        <v>7287</v>
      </c>
      <c r="Y935" s="3" t="s">
        <v>5582</v>
      </c>
      <c r="Z935" s="3" t="s">
        <v>6853</v>
      </c>
      <c r="AA935" s="3"/>
      <c r="AB935" s="3"/>
      <c r="AC935" s="4"/>
      <c r="AD935" s="4"/>
      <c r="AE935" s="3"/>
      <c r="AF935" s="3"/>
      <c r="AG935" s="4"/>
      <c r="AH935" s="4"/>
      <c r="AI935" s="3"/>
      <c r="AJ935" s="4"/>
      <c r="AK935" s="3"/>
      <c r="AL935" s="3"/>
      <c r="AM935" s="3"/>
      <c r="AN935" s="3"/>
      <c r="AO935" t="str">
        <f t="shared" si="29"/>
        <v/>
      </c>
    </row>
    <row r="936" spans="1:41" ht="40.5">
      <c r="A936">
        <f>COUNTIF($F$2:F936,F936)</f>
        <v>0</v>
      </c>
      <c r="B936" t="str">
        <f t="shared" si="28"/>
        <v>0</v>
      </c>
      <c r="C936" s="3"/>
      <c r="D936" s="3"/>
      <c r="E936" s="3"/>
      <c r="F936" s="3"/>
      <c r="G936" s="3"/>
      <c r="H936" s="3"/>
      <c r="I936" s="3"/>
      <c r="J936" s="4"/>
      <c r="K936" s="3" t="s">
        <v>2208</v>
      </c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 t="s">
        <v>4295</v>
      </c>
      <c r="W936" s="3" t="s">
        <v>2209</v>
      </c>
      <c r="X936" s="3" t="s">
        <v>3278</v>
      </c>
      <c r="Y936" s="3" t="s">
        <v>5583</v>
      </c>
      <c r="Z936" s="3" t="s">
        <v>6854</v>
      </c>
      <c r="AA936" s="3"/>
      <c r="AB936" s="3"/>
      <c r="AC936" s="4"/>
      <c r="AD936" s="4"/>
      <c r="AE936" s="3"/>
      <c r="AF936" s="3"/>
      <c r="AG936" s="4"/>
      <c r="AH936" s="4"/>
      <c r="AI936" s="3"/>
      <c r="AJ936" s="4"/>
      <c r="AK936" s="3"/>
      <c r="AL936" s="3"/>
      <c r="AM936" s="3"/>
      <c r="AN936" s="3"/>
      <c r="AO936" t="str">
        <f t="shared" si="29"/>
        <v/>
      </c>
    </row>
    <row r="937" spans="1:41" ht="40.5">
      <c r="A937">
        <f>COUNTIF($F$2:F937,F937)</f>
        <v>0</v>
      </c>
      <c r="B937" t="str">
        <f t="shared" si="28"/>
        <v>0</v>
      </c>
      <c r="C937" s="3"/>
      <c r="D937" s="3"/>
      <c r="E937" s="3"/>
      <c r="F937" s="3"/>
      <c r="G937" s="3"/>
      <c r="H937" s="3"/>
      <c r="I937" s="3"/>
      <c r="J937" s="4"/>
      <c r="K937" s="3" t="s">
        <v>2210</v>
      </c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 t="s">
        <v>4296</v>
      </c>
      <c r="W937" s="3" t="s">
        <v>2211</v>
      </c>
      <c r="X937" s="3" t="s">
        <v>2212</v>
      </c>
      <c r="Y937" s="3" t="s">
        <v>5584</v>
      </c>
      <c r="Z937" s="3" t="s">
        <v>6855</v>
      </c>
      <c r="AA937" s="3"/>
      <c r="AB937" s="3"/>
      <c r="AC937" s="4"/>
      <c r="AD937" s="4"/>
      <c r="AE937" s="3"/>
      <c r="AF937" s="3"/>
      <c r="AG937" s="4"/>
      <c r="AH937" s="4"/>
      <c r="AI937" s="3"/>
      <c r="AJ937" s="4"/>
      <c r="AK937" s="3"/>
      <c r="AL937" s="3"/>
      <c r="AM937" s="3"/>
      <c r="AN937" s="3"/>
      <c r="AO937" t="str">
        <f t="shared" si="29"/>
        <v/>
      </c>
    </row>
    <row r="938" spans="1:41" ht="40.5">
      <c r="A938">
        <f>COUNTIF($F$2:F938,F938)</f>
        <v>0</v>
      </c>
      <c r="B938" t="str">
        <f t="shared" si="28"/>
        <v>0</v>
      </c>
      <c r="C938" s="3"/>
      <c r="D938" s="3"/>
      <c r="E938" s="3"/>
      <c r="F938" s="3"/>
      <c r="G938" s="3"/>
      <c r="H938" s="3"/>
      <c r="I938" s="3"/>
      <c r="J938" s="4"/>
      <c r="K938" s="3" t="s">
        <v>2213</v>
      </c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 t="s">
        <v>4297</v>
      </c>
      <c r="W938" s="3" t="s">
        <v>2214</v>
      </c>
      <c r="X938" s="3" t="s">
        <v>2215</v>
      </c>
      <c r="Y938" s="3" t="s">
        <v>5585</v>
      </c>
      <c r="Z938" s="3" t="s">
        <v>6856</v>
      </c>
      <c r="AA938" s="3"/>
      <c r="AB938" s="3"/>
      <c r="AC938" s="4"/>
      <c r="AD938" s="4"/>
      <c r="AE938" s="3"/>
      <c r="AF938" s="3"/>
      <c r="AG938" s="4"/>
      <c r="AH938" s="4"/>
      <c r="AI938" s="3"/>
      <c r="AJ938" s="4"/>
      <c r="AK938" s="3"/>
      <c r="AL938" s="3"/>
      <c r="AM938" s="3"/>
      <c r="AN938" s="3"/>
      <c r="AO938" t="str">
        <f t="shared" si="29"/>
        <v/>
      </c>
    </row>
    <row r="939" spans="1:41" ht="40.5">
      <c r="A939">
        <f>COUNTIF($F$2:F939,F939)</f>
        <v>0</v>
      </c>
      <c r="B939" t="str">
        <f t="shared" si="28"/>
        <v>0</v>
      </c>
      <c r="C939" s="3"/>
      <c r="D939" s="3"/>
      <c r="E939" s="3"/>
      <c r="F939" s="3"/>
      <c r="G939" s="3"/>
      <c r="H939" s="3"/>
      <c r="I939" s="3"/>
      <c r="J939" s="4"/>
      <c r="K939" s="3" t="s">
        <v>2217</v>
      </c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 t="s">
        <v>4298</v>
      </c>
      <c r="W939" s="3" t="s">
        <v>2209</v>
      </c>
      <c r="X939" s="3" t="s">
        <v>2218</v>
      </c>
      <c r="Y939" s="3" t="s">
        <v>5586</v>
      </c>
      <c r="Z939" s="3" t="s">
        <v>6857</v>
      </c>
      <c r="AA939" s="3"/>
      <c r="AB939" s="3"/>
      <c r="AC939" s="4"/>
      <c r="AD939" s="4"/>
      <c r="AE939" s="3"/>
      <c r="AF939" s="3"/>
      <c r="AG939" s="4"/>
      <c r="AH939" s="4"/>
      <c r="AI939" s="3"/>
      <c r="AJ939" s="4"/>
      <c r="AK939" s="3"/>
      <c r="AL939" s="3"/>
      <c r="AM939" s="3"/>
      <c r="AN939" s="3"/>
      <c r="AO939" t="str">
        <f t="shared" si="29"/>
        <v/>
      </c>
    </row>
    <row r="940" spans="1:41" ht="40.5">
      <c r="A940">
        <f>COUNTIF($F$2:F940,F940)</f>
        <v>0</v>
      </c>
      <c r="B940" t="str">
        <f t="shared" si="28"/>
        <v>0</v>
      </c>
      <c r="C940" s="3"/>
      <c r="D940" s="3"/>
      <c r="E940" s="3"/>
      <c r="F940" s="3"/>
      <c r="G940" s="3"/>
      <c r="H940" s="3"/>
      <c r="I940" s="3"/>
      <c r="J940" s="4"/>
      <c r="K940" s="3" t="s">
        <v>2219</v>
      </c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 t="s">
        <v>4299</v>
      </c>
      <c r="W940" s="3" t="s">
        <v>2211</v>
      </c>
      <c r="X940" s="3" t="s">
        <v>2220</v>
      </c>
      <c r="Y940" s="3" t="s">
        <v>5587</v>
      </c>
      <c r="Z940" s="3" t="s">
        <v>6858</v>
      </c>
      <c r="AA940" s="3"/>
      <c r="AB940" s="3"/>
      <c r="AC940" s="4"/>
      <c r="AD940" s="4"/>
      <c r="AE940" s="3"/>
      <c r="AF940" s="3"/>
      <c r="AG940" s="4"/>
      <c r="AH940" s="4"/>
      <c r="AI940" s="3"/>
      <c r="AJ940" s="4"/>
      <c r="AK940" s="3"/>
      <c r="AL940" s="3"/>
      <c r="AM940" s="3"/>
      <c r="AN940" s="3"/>
      <c r="AO940" t="str">
        <f t="shared" si="29"/>
        <v/>
      </c>
    </row>
    <row r="941" spans="1:41" ht="54">
      <c r="A941">
        <f>COUNTIF($F$2:F941,F941)</f>
        <v>0</v>
      </c>
      <c r="B941" t="str">
        <f t="shared" si="28"/>
        <v>0</v>
      </c>
      <c r="C941" s="3"/>
      <c r="D941" s="3"/>
      <c r="E941" s="3"/>
      <c r="F941" s="3"/>
      <c r="G941" s="3"/>
      <c r="H941" s="3"/>
      <c r="I941" s="3"/>
      <c r="J941" s="4"/>
      <c r="K941" s="3" t="s">
        <v>2221</v>
      </c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 t="s">
        <v>4300</v>
      </c>
      <c r="W941" s="3" t="s">
        <v>2222</v>
      </c>
      <c r="X941" s="3" t="s">
        <v>2223</v>
      </c>
      <c r="Y941" s="3" t="s">
        <v>5588</v>
      </c>
      <c r="Z941" s="3" t="s">
        <v>6859</v>
      </c>
      <c r="AA941" s="3"/>
      <c r="AB941" s="3"/>
      <c r="AC941" s="4"/>
      <c r="AD941" s="4"/>
      <c r="AE941" s="3"/>
      <c r="AF941" s="3"/>
      <c r="AG941" s="4"/>
      <c r="AH941" s="4"/>
      <c r="AI941" s="3"/>
      <c r="AJ941" s="4"/>
      <c r="AK941" s="3"/>
      <c r="AL941" s="3"/>
      <c r="AM941" s="3"/>
      <c r="AN941" s="3"/>
      <c r="AO941" t="str">
        <f t="shared" si="29"/>
        <v/>
      </c>
    </row>
    <row r="942" spans="1:41" ht="40.5">
      <c r="A942">
        <f>COUNTIF($F$2:F942,F942)</f>
        <v>0</v>
      </c>
      <c r="B942" t="str">
        <f t="shared" si="28"/>
        <v>0</v>
      </c>
      <c r="C942" s="3"/>
      <c r="D942" s="3"/>
      <c r="E942" s="3"/>
      <c r="F942" s="3"/>
      <c r="G942" s="3"/>
      <c r="H942" s="3"/>
      <c r="I942" s="3"/>
      <c r="J942" s="4"/>
      <c r="K942" s="3" t="s">
        <v>3279</v>
      </c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 t="s">
        <v>4301</v>
      </c>
      <c r="W942" s="3" t="s">
        <v>2224</v>
      </c>
      <c r="X942" s="3" t="s">
        <v>3280</v>
      </c>
      <c r="Y942" s="3" t="s">
        <v>5589</v>
      </c>
      <c r="Z942" s="3" t="s">
        <v>6860</v>
      </c>
      <c r="AA942" s="3"/>
      <c r="AB942" s="3"/>
      <c r="AC942" s="4"/>
      <c r="AD942" s="4"/>
      <c r="AE942" s="3"/>
      <c r="AF942" s="3"/>
      <c r="AG942" s="4"/>
      <c r="AH942" s="4"/>
      <c r="AI942" s="3"/>
      <c r="AJ942" s="4"/>
      <c r="AK942" s="3"/>
      <c r="AL942" s="3"/>
      <c r="AM942" s="3"/>
      <c r="AN942" s="3"/>
      <c r="AO942" t="str">
        <f t="shared" si="29"/>
        <v/>
      </c>
    </row>
    <row r="943" spans="1:41" ht="40.5">
      <c r="A943">
        <f>COUNTIF($F$2:F943,F943)</f>
        <v>0</v>
      </c>
      <c r="B943" t="str">
        <f t="shared" si="28"/>
        <v>0</v>
      </c>
      <c r="C943" s="3"/>
      <c r="D943" s="3"/>
      <c r="E943" s="3"/>
      <c r="F943" s="3"/>
      <c r="G943" s="3"/>
      <c r="H943" s="3"/>
      <c r="I943" s="3"/>
      <c r="J943" s="4"/>
      <c r="K943" s="3" t="s">
        <v>2225</v>
      </c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 t="s">
        <v>4302</v>
      </c>
      <c r="W943" s="3" t="s">
        <v>2226</v>
      </c>
      <c r="X943" s="3" t="s">
        <v>2227</v>
      </c>
      <c r="Y943" s="3" t="s">
        <v>5590</v>
      </c>
      <c r="Z943" s="3" t="s">
        <v>6861</v>
      </c>
      <c r="AA943" s="3"/>
      <c r="AB943" s="3"/>
      <c r="AC943" s="4"/>
      <c r="AD943" s="4"/>
      <c r="AE943" s="3"/>
      <c r="AF943" s="3"/>
      <c r="AG943" s="4"/>
      <c r="AH943" s="4"/>
      <c r="AI943" s="3"/>
      <c r="AJ943" s="4"/>
      <c r="AK943" s="3"/>
      <c r="AL943" s="3"/>
      <c r="AM943" s="3"/>
      <c r="AN943" s="3"/>
      <c r="AO943" t="str">
        <f t="shared" si="29"/>
        <v/>
      </c>
    </row>
    <row r="944" spans="1:41" ht="40.5">
      <c r="A944">
        <f>COUNTIF($F$2:F944,F944)</f>
        <v>0</v>
      </c>
      <c r="B944" t="str">
        <f t="shared" si="28"/>
        <v>0</v>
      </c>
      <c r="C944" s="3"/>
      <c r="D944" s="3"/>
      <c r="E944" s="3"/>
      <c r="F944" s="3"/>
      <c r="G944" s="3"/>
      <c r="H944" s="3"/>
      <c r="I944" s="3"/>
      <c r="J944" s="4"/>
      <c r="K944" s="3" t="s">
        <v>2228</v>
      </c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 t="s">
        <v>4303</v>
      </c>
      <c r="W944" s="3" t="s">
        <v>2216</v>
      </c>
      <c r="X944" s="3" t="s">
        <v>2229</v>
      </c>
      <c r="Y944" s="3" t="s">
        <v>5591</v>
      </c>
      <c r="Z944" s="3" t="s">
        <v>6862</v>
      </c>
      <c r="AA944" s="3"/>
      <c r="AB944" s="3"/>
      <c r="AC944" s="4"/>
      <c r="AD944" s="4"/>
      <c r="AE944" s="3"/>
      <c r="AF944" s="3"/>
      <c r="AG944" s="4"/>
      <c r="AH944" s="4"/>
      <c r="AI944" s="3"/>
      <c r="AJ944" s="4"/>
      <c r="AK944" s="3"/>
      <c r="AL944" s="3"/>
      <c r="AM944" s="3"/>
      <c r="AN944" s="3"/>
      <c r="AO944" t="str">
        <f t="shared" si="29"/>
        <v/>
      </c>
    </row>
    <row r="945" spans="1:41" ht="40.5">
      <c r="A945">
        <f>COUNTIF($F$2:F945,F945)</f>
        <v>0</v>
      </c>
      <c r="B945" t="str">
        <f t="shared" si="28"/>
        <v>0</v>
      </c>
      <c r="C945" s="3"/>
      <c r="D945" s="3"/>
      <c r="E945" s="3"/>
      <c r="F945" s="3"/>
      <c r="G945" s="3"/>
      <c r="H945" s="3"/>
      <c r="I945" s="3"/>
      <c r="J945" s="4"/>
      <c r="K945" s="3" t="s">
        <v>2230</v>
      </c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 t="s">
        <v>4304</v>
      </c>
      <c r="W945" s="3" t="s">
        <v>2231</v>
      </c>
      <c r="X945" s="3" t="s">
        <v>2232</v>
      </c>
      <c r="Y945" s="3" t="s">
        <v>5592</v>
      </c>
      <c r="Z945" s="3" t="s">
        <v>6863</v>
      </c>
      <c r="AA945" s="3"/>
      <c r="AB945" s="3"/>
      <c r="AC945" s="4"/>
      <c r="AD945" s="4"/>
      <c r="AE945" s="3"/>
      <c r="AF945" s="3"/>
      <c r="AG945" s="4"/>
      <c r="AH945" s="4"/>
      <c r="AI945" s="3"/>
      <c r="AJ945" s="4"/>
      <c r="AK945" s="3"/>
      <c r="AL945" s="3"/>
      <c r="AM945" s="3"/>
      <c r="AN945" s="3"/>
      <c r="AO945" t="str">
        <f t="shared" si="29"/>
        <v/>
      </c>
    </row>
    <row r="946" spans="1:41" ht="40.5">
      <c r="A946">
        <f>COUNTIF($F$2:F946,F946)</f>
        <v>0</v>
      </c>
      <c r="B946" t="str">
        <f t="shared" si="28"/>
        <v>0</v>
      </c>
      <c r="C946" s="3"/>
      <c r="D946" s="3"/>
      <c r="E946" s="3"/>
      <c r="F946" s="3"/>
      <c r="G946" s="3"/>
      <c r="H946" s="3"/>
      <c r="I946" s="3"/>
      <c r="J946" s="4"/>
      <c r="K946" s="3" t="s">
        <v>2233</v>
      </c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 t="s">
        <v>4305</v>
      </c>
      <c r="W946" s="3" t="s">
        <v>2216</v>
      </c>
      <c r="X946" s="3" t="s">
        <v>2234</v>
      </c>
      <c r="Y946" s="3" t="s">
        <v>5593</v>
      </c>
      <c r="Z946" s="3" t="s">
        <v>6864</v>
      </c>
      <c r="AA946" s="3"/>
      <c r="AB946" s="3"/>
      <c r="AC946" s="4"/>
      <c r="AD946" s="4"/>
      <c r="AE946" s="3"/>
      <c r="AF946" s="3"/>
      <c r="AG946" s="4"/>
      <c r="AH946" s="4"/>
      <c r="AI946" s="3"/>
      <c r="AJ946" s="4"/>
      <c r="AK946" s="3"/>
      <c r="AL946" s="3"/>
      <c r="AM946" s="3"/>
      <c r="AN946" s="3"/>
      <c r="AO946" t="str">
        <f t="shared" si="29"/>
        <v/>
      </c>
    </row>
    <row r="947" spans="1:41" ht="40.5">
      <c r="A947">
        <f>COUNTIF($F$2:F947,F947)</f>
        <v>0</v>
      </c>
      <c r="B947" t="str">
        <f t="shared" si="28"/>
        <v>0</v>
      </c>
      <c r="C947" s="3"/>
      <c r="D947" s="3"/>
      <c r="E947" s="3"/>
      <c r="F947" s="3"/>
      <c r="G947" s="3"/>
      <c r="H947" s="3"/>
      <c r="I947" s="3"/>
      <c r="J947" s="4"/>
      <c r="K947" s="3" t="s">
        <v>2235</v>
      </c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 t="s">
        <v>4306</v>
      </c>
      <c r="W947" s="3" t="s">
        <v>2209</v>
      </c>
      <c r="X947" s="3" t="s">
        <v>2236</v>
      </c>
      <c r="Y947" s="3" t="s">
        <v>5594</v>
      </c>
      <c r="Z947" s="3" t="s">
        <v>6865</v>
      </c>
      <c r="AA947" s="3"/>
      <c r="AB947" s="3"/>
      <c r="AC947" s="4"/>
      <c r="AD947" s="4"/>
      <c r="AE947" s="3"/>
      <c r="AF947" s="3"/>
      <c r="AG947" s="4"/>
      <c r="AH947" s="4"/>
      <c r="AI947" s="3"/>
      <c r="AJ947" s="4"/>
      <c r="AK947" s="3"/>
      <c r="AL947" s="3"/>
      <c r="AM947" s="3"/>
      <c r="AN947" s="3"/>
      <c r="AO947" t="str">
        <f t="shared" si="29"/>
        <v/>
      </c>
    </row>
    <row r="948" spans="1:41" ht="54">
      <c r="A948">
        <f>COUNTIF($F$2:F948,F948)</f>
        <v>0</v>
      </c>
      <c r="B948" t="str">
        <f t="shared" si="28"/>
        <v>0</v>
      </c>
      <c r="C948" s="3"/>
      <c r="D948" s="3"/>
      <c r="E948" s="3"/>
      <c r="F948" s="3"/>
      <c r="G948" s="3"/>
      <c r="H948" s="3"/>
      <c r="I948" s="3"/>
      <c r="J948" s="4"/>
      <c r="K948" s="3" t="s">
        <v>2237</v>
      </c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 t="s">
        <v>4307</v>
      </c>
      <c r="W948" s="3" t="s">
        <v>2211</v>
      </c>
      <c r="X948" s="3" t="s">
        <v>2238</v>
      </c>
      <c r="Y948" s="3" t="s">
        <v>5595</v>
      </c>
      <c r="Z948" s="3" t="s">
        <v>6866</v>
      </c>
      <c r="AA948" s="3"/>
      <c r="AB948" s="3"/>
      <c r="AC948" s="4"/>
      <c r="AD948" s="4"/>
      <c r="AE948" s="3"/>
      <c r="AF948" s="3"/>
      <c r="AG948" s="4"/>
      <c r="AH948" s="4"/>
      <c r="AI948" s="3"/>
      <c r="AJ948" s="4"/>
      <c r="AK948" s="3"/>
      <c r="AL948" s="3"/>
      <c r="AM948" s="3"/>
      <c r="AN948" s="3"/>
      <c r="AO948" t="str">
        <f t="shared" si="29"/>
        <v/>
      </c>
    </row>
    <row r="949" spans="1:41" ht="40.5">
      <c r="A949">
        <f>COUNTIF($F$2:F949,F949)</f>
        <v>0</v>
      </c>
      <c r="B949" t="str">
        <f t="shared" si="28"/>
        <v>0</v>
      </c>
      <c r="C949" s="3"/>
      <c r="D949" s="3"/>
      <c r="E949" s="3"/>
      <c r="F949" s="3"/>
      <c r="G949" s="3"/>
      <c r="H949" s="3"/>
      <c r="I949" s="3"/>
      <c r="J949" s="4"/>
      <c r="K949" s="3" t="s">
        <v>2239</v>
      </c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 t="s">
        <v>4308</v>
      </c>
      <c r="W949" s="3" t="s">
        <v>2216</v>
      </c>
      <c r="X949" s="3" t="s">
        <v>2240</v>
      </c>
      <c r="Y949" s="3" t="s">
        <v>5596</v>
      </c>
      <c r="Z949" s="3" t="s">
        <v>6867</v>
      </c>
      <c r="AA949" s="3"/>
      <c r="AB949" s="3"/>
      <c r="AC949" s="4"/>
      <c r="AD949" s="4"/>
      <c r="AE949" s="3"/>
      <c r="AF949" s="3"/>
      <c r="AG949" s="4"/>
      <c r="AH949" s="4"/>
      <c r="AI949" s="3"/>
      <c r="AJ949" s="4"/>
      <c r="AK949" s="3"/>
      <c r="AL949" s="3"/>
      <c r="AM949" s="3"/>
      <c r="AN949" s="3"/>
      <c r="AO949" t="str">
        <f t="shared" si="29"/>
        <v/>
      </c>
    </row>
    <row r="950" spans="1:41" ht="40.5">
      <c r="A950">
        <f>COUNTIF($F$2:F950,F950)</f>
        <v>0</v>
      </c>
      <c r="B950" t="str">
        <f t="shared" si="28"/>
        <v>0</v>
      </c>
      <c r="C950" s="3"/>
      <c r="D950" s="3"/>
      <c r="E950" s="3"/>
      <c r="F950" s="3"/>
      <c r="G950" s="3"/>
      <c r="H950" s="3"/>
      <c r="I950" s="3"/>
      <c r="J950" s="4"/>
      <c r="K950" s="3" t="s">
        <v>2241</v>
      </c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 t="s">
        <v>4309</v>
      </c>
      <c r="W950" s="3" t="s">
        <v>2242</v>
      </c>
      <c r="X950" s="3" t="s">
        <v>2243</v>
      </c>
      <c r="Y950" s="3" t="s">
        <v>5597</v>
      </c>
      <c r="Z950" s="3" t="s">
        <v>6868</v>
      </c>
      <c r="AA950" s="3"/>
      <c r="AB950" s="3"/>
      <c r="AC950" s="4"/>
      <c r="AD950" s="4"/>
      <c r="AE950" s="3"/>
      <c r="AF950" s="3"/>
      <c r="AG950" s="4"/>
      <c r="AH950" s="4"/>
      <c r="AI950" s="3"/>
      <c r="AJ950" s="4"/>
      <c r="AK950" s="3"/>
      <c r="AL950" s="3"/>
      <c r="AM950" s="3"/>
      <c r="AN950" s="3"/>
      <c r="AO950" t="str">
        <f t="shared" si="29"/>
        <v/>
      </c>
    </row>
    <row r="951" spans="1:41" ht="54">
      <c r="A951">
        <f>COUNTIF($F$2:F951,F951)</f>
        <v>0</v>
      </c>
      <c r="B951" t="str">
        <f t="shared" si="28"/>
        <v>0</v>
      </c>
      <c r="C951" s="3"/>
      <c r="D951" s="3"/>
      <c r="E951" s="3"/>
      <c r="F951" s="3"/>
      <c r="G951" s="3"/>
      <c r="H951" s="3"/>
      <c r="I951" s="3"/>
      <c r="J951" s="4"/>
      <c r="K951" s="3" t="s">
        <v>3190</v>
      </c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 t="s">
        <v>4310</v>
      </c>
      <c r="W951" s="3" t="s">
        <v>2242</v>
      </c>
      <c r="X951" s="3" t="s">
        <v>2244</v>
      </c>
      <c r="Y951" s="3" t="s">
        <v>5598</v>
      </c>
      <c r="Z951" s="3" t="s">
        <v>6869</v>
      </c>
      <c r="AA951" s="3"/>
      <c r="AB951" s="3"/>
      <c r="AC951" s="4"/>
      <c r="AD951" s="4"/>
      <c r="AE951" s="3"/>
      <c r="AF951" s="3"/>
      <c r="AG951" s="4"/>
      <c r="AH951" s="4"/>
      <c r="AI951" s="3"/>
      <c r="AJ951" s="4"/>
      <c r="AK951" s="3"/>
      <c r="AL951" s="3"/>
      <c r="AM951" s="3"/>
      <c r="AN951" s="3"/>
      <c r="AO951" t="str">
        <f t="shared" si="29"/>
        <v/>
      </c>
    </row>
    <row r="952" spans="1:41" ht="40.5">
      <c r="A952">
        <f>COUNTIF($F$2:F952,F952)</f>
        <v>0</v>
      </c>
      <c r="B952" t="str">
        <f t="shared" si="28"/>
        <v>0</v>
      </c>
      <c r="C952" s="3"/>
      <c r="D952" s="3"/>
      <c r="E952" s="3"/>
      <c r="F952" s="3"/>
      <c r="G952" s="3"/>
      <c r="H952" s="3"/>
      <c r="I952" s="3"/>
      <c r="J952" s="4"/>
      <c r="K952" s="3" t="s">
        <v>2245</v>
      </c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 t="s">
        <v>4311</v>
      </c>
      <c r="W952" s="3" t="s">
        <v>2211</v>
      </c>
      <c r="X952" s="3" t="s">
        <v>2246</v>
      </c>
      <c r="Y952" s="3" t="s">
        <v>5599</v>
      </c>
      <c r="Z952" s="3" t="s">
        <v>6870</v>
      </c>
      <c r="AA952" s="3"/>
      <c r="AB952" s="3"/>
      <c r="AC952" s="4"/>
      <c r="AD952" s="4"/>
      <c r="AE952" s="3"/>
      <c r="AF952" s="3"/>
      <c r="AG952" s="4"/>
      <c r="AH952" s="4"/>
      <c r="AI952" s="3"/>
      <c r="AJ952" s="4"/>
      <c r="AK952" s="3"/>
      <c r="AL952" s="3"/>
      <c r="AM952" s="3"/>
      <c r="AN952" s="3"/>
      <c r="AO952" t="str">
        <f t="shared" si="29"/>
        <v/>
      </c>
    </row>
    <row r="953" spans="1:41" ht="40.5">
      <c r="A953">
        <f>COUNTIF($F$2:F953,F953)</f>
        <v>0</v>
      </c>
      <c r="B953" t="str">
        <f t="shared" si="28"/>
        <v>0</v>
      </c>
      <c r="C953" s="3"/>
      <c r="D953" s="3"/>
      <c r="E953" s="3"/>
      <c r="F953" s="3"/>
      <c r="G953" s="3"/>
      <c r="H953" s="3"/>
      <c r="I953" s="3"/>
      <c r="J953" s="4"/>
      <c r="K953" s="3" t="s">
        <v>2247</v>
      </c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 t="s">
        <v>4312</v>
      </c>
      <c r="W953" s="3" t="s">
        <v>2216</v>
      </c>
      <c r="X953" s="3" t="s">
        <v>2248</v>
      </c>
      <c r="Y953" s="3" t="s">
        <v>5600</v>
      </c>
      <c r="Z953" s="3" t="s">
        <v>6871</v>
      </c>
      <c r="AA953" s="3"/>
      <c r="AB953" s="3"/>
      <c r="AC953" s="4"/>
      <c r="AD953" s="4"/>
      <c r="AE953" s="3"/>
      <c r="AF953" s="3"/>
      <c r="AG953" s="4"/>
      <c r="AH953" s="4"/>
      <c r="AI953" s="3"/>
      <c r="AJ953" s="4"/>
      <c r="AK953" s="3"/>
      <c r="AL953" s="3"/>
      <c r="AM953" s="3"/>
      <c r="AN953" s="3"/>
      <c r="AO953" t="str">
        <f t="shared" si="29"/>
        <v/>
      </c>
    </row>
    <row r="954" spans="1:41" ht="40.5">
      <c r="A954">
        <f>COUNTIF($F$2:F954,F954)</f>
        <v>0</v>
      </c>
      <c r="B954" t="str">
        <f t="shared" si="28"/>
        <v>0</v>
      </c>
      <c r="C954" s="3"/>
      <c r="D954" s="3"/>
      <c r="E954" s="3"/>
      <c r="F954" s="3"/>
      <c r="G954" s="3"/>
      <c r="H954" s="3"/>
      <c r="I954" s="3"/>
      <c r="J954" s="4"/>
      <c r="K954" s="3" t="s">
        <v>3191</v>
      </c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 t="s">
        <v>4313</v>
      </c>
      <c r="W954" s="3" t="s">
        <v>2242</v>
      </c>
      <c r="X954" s="3" t="s">
        <v>3192</v>
      </c>
      <c r="Y954" s="3" t="s">
        <v>5601</v>
      </c>
      <c r="Z954" s="3" t="s">
        <v>6872</v>
      </c>
      <c r="AA954" s="3"/>
      <c r="AB954" s="3"/>
      <c r="AC954" s="4"/>
      <c r="AD954" s="4"/>
      <c r="AE954" s="3"/>
      <c r="AF954" s="3"/>
      <c r="AG954" s="4"/>
      <c r="AH954" s="4"/>
      <c r="AI954" s="3"/>
      <c r="AJ954" s="4"/>
      <c r="AK954" s="3"/>
      <c r="AL954" s="3"/>
      <c r="AM954" s="3"/>
      <c r="AN954" s="3"/>
      <c r="AO954" t="str">
        <f t="shared" si="29"/>
        <v/>
      </c>
    </row>
    <row r="955" spans="1:41" ht="40.5">
      <c r="A955">
        <f>COUNTIF($F$2:F955,F955)</f>
        <v>0</v>
      </c>
      <c r="B955" t="str">
        <f t="shared" si="28"/>
        <v>0</v>
      </c>
      <c r="C955" s="3"/>
      <c r="D955" s="3"/>
      <c r="E955" s="3"/>
      <c r="F955" s="3"/>
      <c r="G955" s="3"/>
      <c r="H955" s="3"/>
      <c r="I955" s="3"/>
      <c r="J955" s="4"/>
      <c r="K955" s="3" t="s">
        <v>3193</v>
      </c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 t="s">
        <v>4314</v>
      </c>
      <c r="W955" s="3" t="s">
        <v>2242</v>
      </c>
      <c r="X955" s="3" t="s">
        <v>3194</v>
      </c>
      <c r="Y955" s="3" t="s">
        <v>5602</v>
      </c>
      <c r="Z955" s="3" t="s">
        <v>6873</v>
      </c>
      <c r="AA955" s="3"/>
      <c r="AB955" s="3"/>
      <c r="AC955" s="4"/>
      <c r="AD955" s="4"/>
      <c r="AE955" s="3"/>
      <c r="AF955" s="3"/>
      <c r="AG955" s="4"/>
      <c r="AH955" s="4"/>
      <c r="AI955" s="3"/>
      <c r="AJ955" s="4"/>
      <c r="AK955" s="3"/>
      <c r="AL955" s="3"/>
      <c r="AM955" s="3"/>
      <c r="AN955" s="3"/>
      <c r="AO955" t="str">
        <f t="shared" si="29"/>
        <v/>
      </c>
    </row>
    <row r="956" spans="1:41" ht="54">
      <c r="A956">
        <f>COUNTIF($F$2:F956,F956)</f>
        <v>0</v>
      </c>
      <c r="B956" t="str">
        <f t="shared" si="28"/>
        <v>0</v>
      </c>
      <c r="C956" s="3"/>
      <c r="D956" s="3"/>
      <c r="E956" s="3"/>
      <c r="F956" s="3"/>
      <c r="G956" s="3"/>
      <c r="H956" s="3"/>
      <c r="I956" s="3"/>
      <c r="J956" s="4"/>
      <c r="K956" s="3" t="s">
        <v>3281</v>
      </c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 t="s">
        <v>4315</v>
      </c>
      <c r="W956" s="3" t="s">
        <v>2214</v>
      </c>
      <c r="X956" s="3" t="s">
        <v>3282</v>
      </c>
      <c r="Y956" s="3" t="s">
        <v>5603</v>
      </c>
      <c r="Z956" s="3" t="s">
        <v>6874</v>
      </c>
      <c r="AA956" s="3"/>
      <c r="AB956" s="3"/>
      <c r="AC956" s="4"/>
      <c r="AD956" s="4"/>
      <c r="AE956" s="3"/>
      <c r="AF956" s="3"/>
      <c r="AG956" s="4"/>
      <c r="AH956" s="4"/>
      <c r="AI956" s="3"/>
      <c r="AJ956" s="4"/>
      <c r="AK956" s="3"/>
      <c r="AL956" s="3"/>
      <c r="AM956" s="3"/>
      <c r="AN956" s="3"/>
      <c r="AO956" t="str">
        <f t="shared" si="29"/>
        <v/>
      </c>
    </row>
    <row r="957" spans="1:41" ht="40.5">
      <c r="A957">
        <f>COUNTIF($F$2:F957,F957)</f>
        <v>0</v>
      </c>
      <c r="B957" t="str">
        <f t="shared" si="28"/>
        <v>0</v>
      </c>
      <c r="C957" s="3"/>
      <c r="D957" s="3"/>
      <c r="E957" s="3"/>
      <c r="F957" s="3"/>
      <c r="G957" s="3"/>
      <c r="H957" s="3"/>
      <c r="I957" s="3"/>
      <c r="J957" s="4"/>
      <c r="K957" s="3" t="s">
        <v>3283</v>
      </c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 t="s">
        <v>4316</v>
      </c>
      <c r="W957" s="3" t="s">
        <v>2207</v>
      </c>
      <c r="X957" s="3" t="s">
        <v>3284</v>
      </c>
      <c r="Y957" s="3" t="s">
        <v>5604</v>
      </c>
      <c r="Z957" s="3" t="s">
        <v>6875</v>
      </c>
      <c r="AA957" s="3"/>
      <c r="AB957" s="3"/>
      <c r="AC957" s="4"/>
      <c r="AD957" s="4"/>
      <c r="AE957" s="3"/>
      <c r="AF957" s="3"/>
      <c r="AG957" s="4"/>
      <c r="AH957" s="4"/>
      <c r="AI957" s="3"/>
      <c r="AJ957" s="4"/>
      <c r="AK957" s="3"/>
      <c r="AL957" s="3"/>
      <c r="AM957" s="3"/>
      <c r="AN957" s="3"/>
      <c r="AO957" t="str">
        <f t="shared" si="29"/>
        <v/>
      </c>
    </row>
    <row r="958" spans="1:41" ht="40.5">
      <c r="A958">
        <f>COUNTIF($F$2:F958,F958)</f>
        <v>0</v>
      </c>
      <c r="B958" t="str">
        <f t="shared" si="28"/>
        <v>0</v>
      </c>
      <c r="C958" s="3"/>
      <c r="D958" s="3"/>
      <c r="E958" s="3"/>
      <c r="F958" s="3"/>
      <c r="G958" s="3"/>
      <c r="H958" s="3"/>
      <c r="I958" s="3"/>
      <c r="J958" s="4"/>
      <c r="K958" s="3" t="s">
        <v>3358</v>
      </c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 t="s">
        <v>4317</v>
      </c>
      <c r="W958" s="3" t="s">
        <v>3031</v>
      </c>
      <c r="X958" s="3" t="s">
        <v>7288</v>
      </c>
      <c r="Y958" s="3" t="s">
        <v>5605</v>
      </c>
      <c r="Z958" s="3" t="s">
        <v>6876</v>
      </c>
      <c r="AA958" s="3"/>
      <c r="AB958" s="3"/>
      <c r="AC958" s="4"/>
      <c r="AD958" s="4"/>
      <c r="AE958" s="3"/>
      <c r="AF958" s="3"/>
      <c r="AG958" s="4"/>
      <c r="AH958" s="4"/>
      <c r="AI958" s="3"/>
      <c r="AJ958" s="4"/>
      <c r="AK958" s="3"/>
      <c r="AL958" s="3"/>
      <c r="AM958" s="3"/>
      <c r="AN958" s="3"/>
      <c r="AO958" t="str">
        <f t="shared" si="29"/>
        <v/>
      </c>
    </row>
    <row r="959" spans="1:41" ht="27">
      <c r="A959">
        <f>COUNTIF($F$2:F959,F959)</f>
        <v>0</v>
      </c>
      <c r="B959" t="str">
        <f t="shared" si="28"/>
        <v>0</v>
      </c>
      <c r="C959" s="3"/>
      <c r="D959" s="3"/>
      <c r="E959" s="3"/>
      <c r="F959" s="3"/>
      <c r="G959" s="3"/>
      <c r="H959" s="3"/>
      <c r="I959" s="3"/>
      <c r="J959" s="4"/>
      <c r="K959" s="3" t="s">
        <v>2249</v>
      </c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 t="s">
        <v>4314</v>
      </c>
      <c r="W959" s="3" t="s">
        <v>2242</v>
      </c>
      <c r="X959" s="3" t="s">
        <v>2250</v>
      </c>
      <c r="Y959" s="3" t="s">
        <v>5606</v>
      </c>
      <c r="Z959" s="3" t="s">
        <v>6877</v>
      </c>
      <c r="AA959" s="3"/>
      <c r="AB959" s="3"/>
      <c r="AC959" s="4"/>
      <c r="AD959" s="4"/>
      <c r="AE959" s="3"/>
      <c r="AF959" s="3"/>
      <c r="AG959" s="4"/>
      <c r="AH959" s="4"/>
      <c r="AI959" s="3"/>
      <c r="AJ959" s="4"/>
      <c r="AK959" s="3"/>
      <c r="AL959" s="3"/>
      <c r="AM959" s="3"/>
      <c r="AN959" s="3"/>
      <c r="AO959" t="str">
        <f t="shared" si="29"/>
        <v/>
      </c>
    </row>
    <row r="960" spans="1:41" ht="27">
      <c r="A960">
        <f>COUNTIF($F$2:F960,F960)</f>
        <v>0</v>
      </c>
      <c r="B960" t="str">
        <f t="shared" ref="B960:B1023" si="30">F960&amp;A960</f>
        <v>0</v>
      </c>
      <c r="C960" s="3"/>
      <c r="D960" s="3"/>
      <c r="E960" s="3"/>
      <c r="F960" s="3"/>
      <c r="G960" s="3"/>
      <c r="H960" s="3"/>
      <c r="I960" s="3"/>
      <c r="J960" s="4"/>
      <c r="K960" s="3" t="s">
        <v>2251</v>
      </c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 t="s">
        <v>4318</v>
      </c>
      <c r="W960" s="3" t="s">
        <v>2226</v>
      </c>
      <c r="X960" s="3" t="s">
        <v>2252</v>
      </c>
      <c r="Y960" s="3" t="s">
        <v>5607</v>
      </c>
      <c r="Z960" s="3" t="s">
        <v>6878</v>
      </c>
      <c r="AA960" s="3"/>
      <c r="AB960" s="3"/>
      <c r="AC960" s="4"/>
      <c r="AD960" s="4"/>
      <c r="AE960" s="3"/>
      <c r="AF960" s="3"/>
      <c r="AG960" s="4"/>
      <c r="AH960" s="4"/>
      <c r="AI960" s="3"/>
      <c r="AJ960" s="4"/>
      <c r="AK960" s="3"/>
      <c r="AL960" s="3"/>
      <c r="AM960" s="3"/>
      <c r="AN960" s="3"/>
      <c r="AO960" t="str">
        <f t="shared" ref="AO960:AO1023" si="31">PHONETIC(L960)</f>
        <v/>
      </c>
    </row>
    <row r="961" spans="1:41" ht="27">
      <c r="A961">
        <f>COUNTIF($F$2:F961,F961)</f>
        <v>0</v>
      </c>
      <c r="B961" t="str">
        <f t="shared" si="30"/>
        <v>0</v>
      </c>
      <c r="C961" s="3"/>
      <c r="D961" s="3"/>
      <c r="E961" s="3"/>
      <c r="F961" s="3"/>
      <c r="G961" s="3"/>
      <c r="H961" s="3"/>
      <c r="I961" s="3"/>
      <c r="J961" s="4"/>
      <c r="K961" s="3" t="s">
        <v>2253</v>
      </c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 t="s">
        <v>4301</v>
      </c>
      <c r="W961" s="3" t="s">
        <v>2224</v>
      </c>
      <c r="X961" s="3" t="s">
        <v>2254</v>
      </c>
      <c r="Y961" s="3" t="s">
        <v>5608</v>
      </c>
      <c r="Z961" s="3" t="s">
        <v>6879</v>
      </c>
      <c r="AA961" s="3"/>
      <c r="AB961" s="3"/>
      <c r="AC961" s="4"/>
      <c r="AD961" s="4"/>
      <c r="AE961" s="3"/>
      <c r="AF961" s="3"/>
      <c r="AG961" s="4"/>
      <c r="AH961" s="4"/>
      <c r="AI961" s="3"/>
      <c r="AJ961" s="4"/>
      <c r="AK961" s="3"/>
      <c r="AL961" s="3"/>
      <c r="AM961" s="3"/>
      <c r="AN961" s="3"/>
      <c r="AO961" t="str">
        <f t="shared" si="31"/>
        <v/>
      </c>
    </row>
    <row r="962" spans="1:41" ht="40.5">
      <c r="A962">
        <f>COUNTIF($F$2:F962,F962)</f>
        <v>0</v>
      </c>
      <c r="B962" t="str">
        <f t="shared" si="30"/>
        <v>0</v>
      </c>
      <c r="C962" s="3"/>
      <c r="D962" s="3"/>
      <c r="E962" s="3"/>
      <c r="F962" s="3"/>
      <c r="G962" s="3"/>
      <c r="H962" s="3"/>
      <c r="I962" s="3"/>
      <c r="J962" s="4"/>
      <c r="K962" s="3" t="s">
        <v>2255</v>
      </c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 t="s">
        <v>4319</v>
      </c>
      <c r="W962" s="3" t="s">
        <v>2216</v>
      </c>
      <c r="X962" s="3" t="s">
        <v>2256</v>
      </c>
      <c r="Y962" s="3" t="s">
        <v>5609</v>
      </c>
      <c r="Z962" s="3" t="s">
        <v>6880</v>
      </c>
      <c r="AA962" s="3"/>
      <c r="AB962" s="3"/>
      <c r="AC962" s="4"/>
      <c r="AD962" s="4"/>
      <c r="AE962" s="3"/>
      <c r="AF962" s="3"/>
      <c r="AG962" s="4"/>
      <c r="AH962" s="4"/>
      <c r="AI962" s="3"/>
      <c r="AJ962" s="4"/>
      <c r="AK962" s="3"/>
      <c r="AL962" s="3"/>
      <c r="AM962" s="3"/>
      <c r="AN962" s="3"/>
      <c r="AO962" t="str">
        <f t="shared" si="31"/>
        <v/>
      </c>
    </row>
    <row r="963" spans="1:41" ht="40.5">
      <c r="A963">
        <f>COUNTIF($F$2:F963,F963)</f>
        <v>0</v>
      </c>
      <c r="B963" t="str">
        <f t="shared" si="30"/>
        <v>0</v>
      </c>
      <c r="C963" s="3"/>
      <c r="D963" s="3"/>
      <c r="E963" s="3"/>
      <c r="F963" s="3"/>
      <c r="G963" s="3"/>
      <c r="H963" s="3"/>
      <c r="I963" s="3"/>
      <c r="J963" s="4"/>
      <c r="K963" s="3" t="s">
        <v>2257</v>
      </c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 t="s">
        <v>4320</v>
      </c>
      <c r="W963" s="3" t="s">
        <v>2207</v>
      </c>
      <c r="X963" s="3" t="s">
        <v>2258</v>
      </c>
      <c r="Y963" s="3" t="s">
        <v>5610</v>
      </c>
      <c r="Z963" s="3" t="s">
        <v>6881</v>
      </c>
      <c r="AA963" s="3"/>
      <c r="AB963" s="3"/>
      <c r="AC963" s="4"/>
      <c r="AD963" s="4"/>
      <c r="AE963" s="3"/>
      <c r="AF963" s="3"/>
      <c r="AG963" s="4"/>
      <c r="AH963" s="4"/>
      <c r="AI963" s="3"/>
      <c r="AJ963" s="4"/>
      <c r="AK963" s="3"/>
      <c r="AL963" s="3"/>
      <c r="AM963" s="3"/>
      <c r="AN963" s="3"/>
      <c r="AO963" t="str">
        <f t="shared" si="31"/>
        <v/>
      </c>
    </row>
    <row r="964" spans="1:41" ht="40.5">
      <c r="A964">
        <f>COUNTIF($F$2:F964,F964)</f>
        <v>0</v>
      </c>
      <c r="B964" t="str">
        <f t="shared" si="30"/>
        <v>0</v>
      </c>
      <c r="C964" s="3"/>
      <c r="D964" s="3"/>
      <c r="E964" s="3"/>
      <c r="F964" s="3"/>
      <c r="G964" s="3"/>
      <c r="H964" s="3"/>
      <c r="I964" s="3"/>
      <c r="J964" s="4"/>
      <c r="K964" s="3" t="s">
        <v>3359</v>
      </c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 t="s">
        <v>4321</v>
      </c>
      <c r="W964" s="3" t="s">
        <v>2214</v>
      </c>
      <c r="X964" s="3" t="s">
        <v>2259</v>
      </c>
      <c r="Y964" s="3" t="s">
        <v>5611</v>
      </c>
      <c r="Z964" s="3" t="s">
        <v>6882</v>
      </c>
      <c r="AA964" s="3"/>
      <c r="AB964" s="3"/>
      <c r="AC964" s="4"/>
      <c r="AD964" s="4"/>
      <c r="AE964" s="3"/>
      <c r="AF964" s="3"/>
      <c r="AG964" s="4"/>
      <c r="AH964" s="4"/>
      <c r="AI964" s="3"/>
      <c r="AJ964" s="4"/>
      <c r="AK964" s="3"/>
      <c r="AL964" s="3"/>
      <c r="AM964" s="3"/>
      <c r="AN964" s="3"/>
      <c r="AO964" t="str">
        <f t="shared" si="31"/>
        <v/>
      </c>
    </row>
    <row r="965" spans="1:41" ht="40.5">
      <c r="A965">
        <f>COUNTIF($F$2:F965,F965)</f>
        <v>0</v>
      </c>
      <c r="B965" t="str">
        <f t="shared" si="30"/>
        <v>0</v>
      </c>
      <c r="C965" s="3"/>
      <c r="D965" s="3"/>
      <c r="E965" s="3"/>
      <c r="F965" s="3"/>
      <c r="G965" s="3"/>
      <c r="H965" s="3"/>
      <c r="I965" s="3"/>
      <c r="J965" s="4"/>
      <c r="K965" s="3" t="s">
        <v>2260</v>
      </c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 t="s">
        <v>4322</v>
      </c>
      <c r="W965" s="3" t="s">
        <v>2214</v>
      </c>
      <c r="X965" s="3" t="s">
        <v>2261</v>
      </c>
      <c r="Y965" s="3" t="s">
        <v>5612</v>
      </c>
      <c r="Z965" s="3" t="s">
        <v>6883</v>
      </c>
      <c r="AA965" s="3"/>
      <c r="AB965" s="3"/>
      <c r="AC965" s="4"/>
      <c r="AD965" s="4"/>
      <c r="AE965" s="3"/>
      <c r="AF965" s="3"/>
      <c r="AG965" s="4"/>
      <c r="AH965" s="4"/>
      <c r="AI965" s="3"/>
      <c r="AJ965" s="4"/>
      <c r="AK965" s="3"/>
      <c r="AL965" s="3"/>
      <c r="AM965" s="3"/>
      <c r="AN965" s="3"/>
      <c r="AO965" t="str">
        <f t="shared" si="31"/>
        <v/>
      </c>
    </row>
    <row r="966" spans="1:41" ht="40.5">
      <c r="A966">
        <f>COUNTIF($F$2:F966,F966)</f>
        <v>0</v>
      </c>
      <c r="B966" t="str">
        <f t="shared" si="30"/>
        <v>0</v>
      </c>
      <c r="C966" s="3"/>
      <c r="D966" s="3"/>
      <c r="E966" s="3"/>
      <c r="F966" s="3"/>
      <c r="G966" s="3"/>
      <c r="H966" s="3"/>
      <c r="I966" s="3"/>
      <c r="J966" s="4"/>
      <c r="K966" s="3" t="s">
        <v>2262</v>
      </c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 t="s">
        <v>4323</v>
      </c>
      <c r="W966" s="3" t="s">
        <v>2263</v>
      </c>
      <c r="X966" s="3" t="s">
        <v>2264</v>
      </c>
      <c r="Y966" s="3" t="s">
        <v>5613</v>
      </c>
      <c r="Z966" s="3" t="s">
        <v>6884</v>
      </c>
      <c r="AA966" s="3"/>
      <c r="AB966" s="3"/>
      <c r="AC966" s="4"/>
      <c r="AD966" s="4"/>
      <c r="AE966" s="3"/>
      <c r="AF966" s="3"/>
      <c r="AG966" s="4"/>
      <c r="AH966" s="4"/>
      <c r="AI966" s="3"/>
      <c r="AJ966" s="4"/>
      <c r="AK966" s="3"/>
      <c r="AL966" s="3"/>
      <c r="AM966" s="3"/>
      <c r="AN966" s="3"/>
      <c r="AO966" t="str">
        <f t="shared" si="31"/>
        <v/>
      </c>
    </row>
    <row r="967" spans="1:41" ht="27">
      <c r="A967">
        <f>COUNTIF($F$2:F967,F967)</f>
        <v>0</v>
      </c>
      <c r="B967" t="str">
        <f t="shared" si="30"/>
        <v>0</v>
      </c>
      <c r="C967" s="3"/>
      <c r="D967" s="3"/>
      <c r="E967" s="3"/>
      <c r="F967" s="3"/>
      <c r="G967" s="3"/>
      <c r="H967" s="3"/>
      <c r="I967" s="3"/>
      <c r="J967" s="4"/>
      <c r="K967" s="3" t="s">
        <v>2265</v>
      </c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 t="s">
        <v>4324</v>
      </c>
      <c r="W967" s="3" t="s">
        <v>2266</v>
      </c>
      <c r="X967" s="3" t="s">
        <v>7289</v>
      </c>
      <c r="Y967" s="3" t="s">
        <v>5614</v>
      </c>
      <c r="Z967" s="3" t="s">
        <v>6885</v>
      </c>
      <c r="AA967" s="3"/>
      <c r="AB967" s="3"/>
      <c r="AC967" s="4"/>
      <c r="AD967" s="4"/>
      <c r="AE967" s="3"/>
      <c r="AF967" s="3"/>
      <c r="AG967" s="4"/>
      <c r="AH967" s="4"/>
      <c r="AI967" s="3"/>
      <c r="AJ967" s="4"/>
      <c r="AK967" s="3"/>
      <c r="AL967" s="3"/>
      <c r="AM967" s="3"/>
      <c r="AN967" s="3"/>
      <c r="AO967" t="str">
        <f t="shared" si="31"/>
        <v/>
      </c>
    </row>
    <row r="968" spans="1:41" ht="40.5">
      <c r="A968">
        <f>COUNTIF($F$2:F968,F968)</f>
        <v>0</v>
      </c>
      <c r="B968" t="str">
        <f t="shared" si="30"/>
        <v>0</v>
      </c>
      <c r="C968" s="3"/>
      <c r="D968" s="3"/>
      <c r="E968" s="3"/>
      <c r="F968" s="3"/>
      <c r="G968" s="3"/>
      <c r="H968" s="3"/>
      <c r="I968" s="3"/>
      <c r="J968" s="4"/>
      <c r="K968" s="3" t="s">
        <v>2268</v>
      </c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 t="s">
        <v>4325</v>
      </c>
      <c r="W968" s="3" t="s">
        <v>2269</v>
      </c>
      <c r="X968" s="3" t="s">
        <v>2270</v>
      </c>
      <c r="Y968" s="3" t="s">
        <v>5615</v>
      </c>
      <c r="Z968" s="3" t="s">
        <v>6886</v>
      </c>
      <c r="AA968" s="3"/>
      <c r="AB968" s="3"/>
      <c r="AC968" s="4"/>
      <c r="AD968" s="4"/>
      <c r="AE968" s="3"/>
      <c r="AF968" s="3"/>
      <c r="AG968" s="4"/>
      <c r="AH968" s="4"/>
      <c r="AI968" s="3"/>
      <c r="AJ968" s="4"/>
      <c r="AK968" s="3"/>
      <c r="AL968" s="3"/>
      <c r="AM968" s="3"/>
      <c r="AN968" s="3"/>
      <c r="AO968" t="str">
        <f t="shared" si="31"/>
        <v/>
      </c>
    </row>
    <row r="969" spans="1:41" ht="54">
      <c r="A969">
        <f>COUNTIF($F$2:F969,F969)</f>
        <v>0</v>
      </c>
      <c r="B969" t="str">
        <f t="shared" si="30"/>
        <v>0</v>
      </c>
      <c r="C969" s="3"/>
      <c r="D969" s="3"/>
      <c r="E969" s="3"/>
      <c r="F969" s="3"/>
      <c r="G969" s="3"/>
      <c r="H969" s="3"/>
      <c r="I969" s="3"/>
      <c r="J969" s="4"/>
      <c r="K969" s="3" t="s">
        <v>2271</v>
      </c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 t="s">
        <v>4326</v>
      </c>
      <c r="W969" s="3" t="s">
        <v>2272</v>
      </c>
      <c r="X969" s="3" t="s">
        <v>2273</v>
      </c>
      <c r="Y969" s="3" t="s">
        <v>5616</v>
      </c>
      <c r="Z969" s="3" t="s">
        <v>6887</v>
      </c>
      <c r="AA969" s="3"/>
      <c r="AB969" s="3"/>
      <c r="AC969" s="4"/>
      <c r="AD969" s="4"/>
      <c r="AE969" s="3"/>
      <c r="AF969" s="3"/>
      <c r="AG969" s="4"/>
      <c r="AH969" s="4"/>
      <c r="AI969" s="3"/>
      <c r="AJ969" s="4"/>
      <c r="AK969" s="3"/>
      <c r="AL969" s="3"/>
      <c r="AM969" s="3"/>
      <c r="AN969" s="3"/>
      <c r="AO969" t="str">
        <f t="shared" si="31"/>
        <v/>
      </c>
    </row>
    <row r="970" spans="1:41" ht="40.5">
      <c r="A970">
        <f>COUNTIF($F$2:F970,F970)</f>
        <v>0</v>
      </c>
      <c r="B970" t="str">
        <f t="shared" si="30"/>
        <v>0</v>
      </c>
      <c r="C970" s="3"/>
      <c r="D970" s="3"/>
      <c r="E970" s="3"/>
      <c r="F970" s="3"/>
      <c r="G970" s="3"/>
      <c r="H970" s="3"/>
      <c r="I970" s="3"/>
      <c r="J970" s="4"/>
      <c r="K970" s="3" t="s">
        <v>2274</v>
      </c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 t="s">
        <v>4327</v>
      </c>
      <c r="W970" s="3" t="s">
        <v>2275</v>
      </c>
      <c r="X970" s="3" t="s">
        <v>2276</v>
      </c>
      <c r="Y970" s="3" t="s">
        <v>5617</v>
      </c>
      <c r="Z970" s="3" t="s">
        <v>6888</v>
      </c>
      <c r="AA970" s="3"/>
      <c r="AB970" s="3"/>
      <c r="AC970" s="4"/>
      <c r="AD970" s="4"/>
      <c r="AE970" s="3"/>
      <c r="AF970" s="3"/>
      <c r="AG970" s="4"/>
      <c r="AH970" s="4"/>
      <c r="AI970" s="3"/>
      <c r="AJ970" s="4"/>
      <c r="AK970" s="3"/>
      <c r="AL970" s="3"/>
      <c r="AM970" s="3"/>
      <c r="AN970" s="3"/>
      <c r="AO970" t="str">
        <f t="shared" si="31"/>
        <v/>
      </c>
    </row>
    <row r="971" spans="1:41" ht="40.5">
      <c r="A971">
        <f>COUNTIF($F$2:F971,F971)</f>
        <v>0</v>
      </c>
      <c r="B971" t="str">
        <f t="shared" si="30"/>
        <v>0</v>
      </c>
      <c r="C971" s="3"/>
      <c r="D971" s="3"/>
      <c r="E971" s="3"/>
      <c r="F971" s="3"/>
      <c r="G971" s="3"/>
      <c r="H971" s="3"/>
      <c r="I971" s="3"/>
      <c r="J971" s="4"/>
      <c r="K971" s="3" t="s">
        <v>2277</v>
      </c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 t="s">
        <v>4328</v>
      </c>
      <c r="W971" s="3" t="s">
        <v>2278</v>
      </c>
      <c r="X971" s="3" t="s">
        <v>2279</v>
      </c>
      <c r="Y971" s="3" t="s">
        <v>5618</v>
      </c>
      <c r="Z971" s="3" t="s">
        <v>6889</v>
      </c>
      <c r="AA971" s="3"/>
      <c r="AB971" s="3"/>
      <c r="AC971" s="4"/>
      <c r="AD971" s="4"/>
      <c r="AE971" s="3"/>
      <c r="AF971" s="3"/>
      <c r="AG971" s="4"/>
      <c r="AH971" s="4"/>
      <c r="AI971" s="3"/>
      <c r="AJ971" s="4"/>
      <c r="AK971" s="3"/>
      <c r="AL971" s="3"/>
      <c r="AM971" s="3"/>
      <c r="AN971" s="3"/>
      <c r="AO971" t="str">
        <f t="shared" si="31"/>
        <v/>
      </c>
    </row>
    <row r="972" spans="1:41" ht="40.5">
      <c r="A972">
        <f>COUNTIF($F$2:F972,F972)</f>
        <v>0</v>
      </c>
      <c r="B972" t="str">
        <f t="shared" si="30"/>
        <v>0</v>
      </c>
      <c r="C972" s="3"/>
      <c r="D972" s="3"/>
      <c r="E972" s="3"/>
      <c r="F972" s="3"/>
      <c r="G972" s="3"/>
      <c r="H972" s="3"/>
      <c r="I972" s="3"/>
      <c r="J972" s="4"/>
      <c r="K972" s="3" t="s">
        <v>2280</v>
      </c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 t="s">
        <v>4329</v>
      </c>
      <c r="W972" s="3" t="s">
        <v>2281</v>
      </c>
      <c r="X972" s="3" t="s">
        <v>2282</v>
      </c>
      <c r="Y972" s="3" t="s">
        <v>5619</v>
      </c>
      <c r="Z972" s="3" t="s">
        <v>6890</v>
      </c>
      <c r="AA972" s="3"/>
      <c r="AB972" s="3"/>
      <c r="AC972" s="4"/>
      <c r="AD972" s="4"/>
      <c r="AE972" s="3"/>
      <c r="AF972" s="3"/>
      <c r="AG972" s="4"/>
      <c r="AH972" s="4"/>
      <c r="AI972" s="3"/>
      <c r="AJ972" s="4"/>
      <c r="AK972" s="3"/>
      <c r="AL972" s="3"/>
      <c r="AM972" s="3"/>
      <c r="AN972" s="3"/>
      <c r="AO972" t="str">
        <f t="shared" si="31"/>
        <v/>
      </c>
    </row>
    <row r="973" spans="1:41" ht="54">
      <c r="A973">
        <f>COUNTIF($F$2:F973,F973)</f>
        <v>0</v>
      </c>
      <c r="B973" t="str">
        <f t="shared" si="30"/>
        <v>0</v>
      </c>
      <c r="C973" s="3"/>
      <c r="D973" s="3"/>
      <c r="E973" s="3"/>
      <c r="F973" s="3"/>
      <c r="G973" s="3"/>
      <c r="H973" s="3"/>
      <c r="I973" s="3"/>
      <c r="J973" s="4"/>
      <c r="K973" s="3" t="s">
        <v>2283</v>
      </c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 t="s">
        <v>4330</v>
      </c>
      <c r="W973" s="3" t="s">
        <v>2284</v>
      </c>
      <c r="X973" s="3" t="s">
        <v>2285</v>
      </c>
      <c r="Y973" s="3" t="s">
        <v>5620</v>
      </c>
      <c r="Z973" s="3" t="s">
        <v>6891</v>
      </c>
      <c r="AA973" s="3"/>
      <c r="AB973" s="3"/>
      <c r="AC973" s="4"/>
      <c r="AD973" s="4"/>
      <c r="AE973" s="3"/>
      <c r="AF973" s="3"/>
      <c r="AG973" s="4"/>
      <c r="AH973" s="4"/>
      <c r="AI973" s="3"/>
      <c r="AJ973" s="4"/>
      <c r="AK973" s="3"/>
      <c r="AL973" s="3"/>
      <c r="AM973" s="3"/>
      <c r="AN973" s="3"/>
      <c r="AO973" t="str">
        <f t="shared" si="31"/>
        <v/>
      </c>
    </row>
    <row r="974" spans="1:41" ht="40.5">
      <c r="A974">
        <f>COUNTIF($F$2:F974,F974)</f>
        <v>0</v>
      </c>
      <c r="B974" t="str">
        <f t="shared" si="30"/>
        <v>0</v>
      </c>
      <c r="C974" s="3"/>
      <c r="D974" s="3"/>
      <c r="E974" s="3"/>
      <c r="F974" s="3"/>
      <c r="G974" s="3"/>
      <c r="H974" s="3"/>
      <c r="I974" s="3"/>
      <c r="J974" s="4"/>
      <c r="K974" s="3" t="s">
        <v>2286</v>
      </c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 t="s">
        <v>4331</v>
      </c>
      <c r="W974" s="3" t="s">
        <v>2269</v>
      </c>
      <c r="X974" s="3" t="s">
        <v>2287</v>
      </c>
      <c r="Y974" s="3" t="s">
        <v>5621</v>
      </c>
      <c r="Z974" s="3" t="s">
        <v>6892</v>
      </c>
      <c r="AA974" s="3"/>
      <c r="AB974" s="3"/>
      <c r="AC974" s="4"/>
      <c r="AD974" s="4"/>
      <c r="AE974" s="3"/>
      <c r="AF974" s="3"/>
      <c r="AG974" s="4"/>
      <c r="AH974" s="4"/>
      <c r="AI974" s="3"/>
      <c r="AJ974" s="4"/>
      <c r="AK974" s="3"/>
      <c r="AL974" s="3"/>
      <c r="AM974" s="3"/>
      <c r="AN974" s="3"/>
      <c r="AO974" t="str">
        <f t="shared" si="31"/>
        <v/>
      </c>
    </row>
    <row r="975" spans="1:41" ht="40.5">
      <c r="A975">
        <f>COUNTIF($F$2:F975,F975)</f>
        <v>0</v>
      </c>
      <c r="B975" t="str">
        <f t="shared" si="30"/>
        <v>0</v>
      </c>
      <c r="C975" s="3"/>
      <c r="D975" s="3"/>
      <c r="E975" s="3"/>
      <c r="F975" s="3"/>
      <c r="G975" s="3"/>
      <c r="H975" s="3"/>
      <c r="I975" s="3"/>
      <c r="J975" s="4"/>
      <c r="K975" s="3" t="s">
        <v>2288</v>
      </c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 t="s">
        <v>4332</v>
      </c>
      <c r="W975" s="3" t="s">
        <v>2289</v>
      </c>
      <c r="X975" s="3" t="s">
        <v>2290</v>
      </c>
      <c r="Y975" s="3" t="s">
        <v>5622</v>
      </c>
      <c r="Z975" s="3" t="s">
        <v>6893</v>
      </c>
      <c r="AA975" s="3"/>
      <c r="AB975" s="3"/>
      <c r="AC975" s="4"/>
      <c r="AD975" s="4"/>
      <c r="AE975" s="3"/>
      <c r="AF975" s="3"/>
      <c r="AG975" s="4"/>
      <c r="AH975" s="4"/>
      <c r="AI975" s="3"/>
      <c r="AJ975" s="4"/>
      <c r="AK975" s="3"/>
      <c r="AL975" s="3"/>
      <c r="AM975" s="3"/>
      <c r="AN975" s="3"/>
      <c r="AO975" t="str">
        <f t="shared" si="31"/>
        <v/>
      </c>
    </row>
    <row r="976" spans="1:41" ht="40.5">
      <c r="A976">
        <f>COUNTIF($F$2:F976,F976)</f>
        <v>0</v>
      </c>
      <c r="B976" t="str">
        <f t="shared" si="30"/>
        <v>0</v>
      </c>
      <c r="C976" s="3"/>
      <c r="D976" s="3"/>
      <c r="E976" s="3"/>
      <c r="F976" s="3"/>
      <c r="G976" s="3"/>
      <c r="H976" s="3"/>
      <c r="I976" s="3"/>
      <c r="J976" s="4"/>
      <c r="K976" s="3" t="s">
        <v>2291</v>
      </c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 t="s">
        <v>4333</v>
      </c>
      <c r="W976" s="3" t="s">
        <v>2281</v>
      </c>
      <c r="X976" s="3" t="s">
        <v>2292</v>
      </c>
      <c r="Y976" s="3" t="s">
        <v>5623</v>
      </c>
      <c r="Z976" s="3" t="s">
        <v>6894</v>
      </c>
      <c r="AA976" s="3"/>
      <c r="AB976" s="3"/>
      <c r="AC976" s="4"/>
      <c r="AD976" s="4"/>
      <c r="AE976" s="3"/>
      <c r="AF976" s="3"/>
      <c r="AG976" s="4"/>
      <c r="AH976" s="4"/>
      <c r="AI976" s="3"/>
      <c r="AJ976" s="4"/>
      <c r="AK976" s="3"/>
      <c r="AL976" s="3"/>
      <c r="AM976" s="3"/>
      <c r="AN976" s="3"/>
      <c r="AO976" t="str">
        <f t="shared" si="31"/>
        <v/>
      </c>
    </row>
    <row r="977" spans="1:41" ht="40.5">
      <c r="A977">
        <f>COUNTIF($F$2:F977,F977)</f>
        <v>0</v>
      </c>
      <c r="B977" t="str">
        <f t="shared" si="30"/>
        <v>0</v>
      </c>
      <c r="C977" s="3"/>
      <c r="D977" s="3"/>
      <c r="E977" s="3"/>
      <c r="F977" s="3"/>
      <c r="G977" s="3"/>
      <c r="H977" s="3"/>
      <c r="I977" s="3"/>
      <c r="J977" s="4"/>
      <c r="K977" s="3" t="s">
        <v>2293</v>
      </c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 t="s">
        <v>4334</v>
      </c>
      <c r="W977" s="3" t="s">
        <v>2275</v>
      </c>
      <c r="X977" s="3" t="s">
        <v>2294</v>
      </c>
      <c r="Y977" s="3" t="s">
        <v>5624</v>
      </c>
      <c r="Z977" s="3" t="s">
        <v>6895</v>
      </c>
      <c r="AA977" s="3"/>
      <c r="AB977" s="3"/>
      <c r="AC977" s="4"/>
      <c r="AD977" s="4"/>
      <c r="AE977" s="3"/>
      <c r="AF977" s="3"/>
      <c r="AG977" s="4"/>
      <c r="AH977" s="4"/>
      <c r="AI977" s="3"/>
      <c r="AJ977" s="4"/>
      <c r="AK977" s="3"/>
      <c r="AL977" s="3"/>
      <c r="AM977" s="3"/>
      <c r="AN977" s="3"/>
      <c r="AO977" t="str">
        <f t="shared" si="31"/>
        <v/>
      </c>
    </row>
    <row r="978" spans="1:41" ht="40.5">
      <c r="A978">
        <f>COUNTIF($F$2:F978,F978)</f>
        <v>0</v>
      </c>
      <c r="B978" t="str">
        <f t="shared" si="30"/>
        <v>0</v>
      </c>
      <c r="C978" s="3"/>
      <c r="D978" s="3"/>
      <c r="E978" s="3"/>
      <c r="F978" s="3"/>
      <c r="G978" s="3"/>
      <c r="H978" s="3"/>
      <c r="I978" s="3"/>
      <c r="J978" s="4"/>
      <c r="K978" s="3" t="s">
        <v>2295</v>
      </c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 t="s">
        <v>4335</v>
      </c>
      <c r="W978" s="3" t="s">
        <v>2296</v>
      </c>
      <c r="X978" s="3" t="s">
        <v>2297</v>
      </c>
      <c r="Y978" s="3" t="s">
        <v>5625</v>
      </c>
      <c r="Z978" s="3" t="s">
        <v>6896</v>
      </c>
      <c r="AA978" s="3"/>
      <c r="AB978" s="3"/>
      <c r="AC978" s="4"/>
      <c r="AD978" s="4"/>
      <c r="AE978" s="3"/>
      <c r="AF978" s="3"/>
      <c r="AG978" s="4"/>
      <c r="AH978" s="4"/>
      <c r="AI978" s="3"/>
      <c r="AJ978" s="4"/>
      <c r="AK978" s="3"/>
      <c r="AL978" s="3"/>
      <c r="AM978" s="3"/>
      <c r="AN978" s="3"/>
      <c r="AO978" t="str">
        <f t="shared" si="31"/>
        <v/>
      </c>
    </row>
    <row r="979" spans="1:41" ht="27">
      <c r="A979">
        <f>COUNTIF($F$2:F979,F979)</f>
        <v>0</v>
      </c>
      <c r="B979" t="str">
        <f t="shared" si="30"/>
        <v>0</v>
      </c>
      <c r="C979" s="3"/>
      <c r="D979" s="3"/>
      <c r="E979" s="3"/>
      <c r="F979" s="3"/>
      <c r="G979" s="3"/>
      <c r="H979" s="3"/>
      <c r="I979" s="3"/>
      <c r="J979" s="4"/>
      <c r="K979" s="3" t="s">
        <v>2298</v>
      </c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 t="s">
        <v>4325</v>
      </c>
      <c r="W979" s="3" t="s">
        <v>2269</v>
      </c>
      <c r="X979" s="3" t="s">
        <v>2299</v>
      </c>
      <c r="Y979" s="3" t="s">
        <v>5626</v>
      </c>
      <c r="Z979" s="3" t="s">
        <v>6897</v>
      </c>
      <c r="AA979" s="3"/>
      <c r="AB979" s="3"/>
      <c r="AC979" s="4"/>
      <c r="AD979" s="4"/>
      <c r="AE979" s="3"/>
      <c r="AF979" s="3"/>
      <c r="AG979" s="4"/>
      <c r="AH979" s="4"/>
      <c r="AI979" s="3"/>
      <c r="AJ979" s="4"/>
      <c r="AK979" s="3"/>
      <c r="AL979" s="3"/>
      <c r="AM979" s="3"/>
      <c r="AN979" s="3"/>
      <c r="AO979" t="str">
        <f t="shared" si="31"/>
        <v/>
      </c>
    </row>
    <row r="980" spans="1:41" ht="40.5">
      <c r="A980">
        <f>COUNTIF($F$2:F980,F980)</f>
        <v>0</v>
      </c>
      <c r="B980" t="str">
        <f t="shared" si="30"/>
        <v>0</v>
      </c>
      <c r="C980" s="3"/>
      <c r="D980" s="3"/>
      <c r="E980" s="3"/>
      <c r="F980" s="3"/>
      <c r="G980" s="3"/>
      <c r="H980" s="3"/>
      <c r="I980" s="3"/>
      <c r="J980" s="4"/>
      <c r="K980" s="3" t="s">
        <v>2300</v>
      </c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 t="s">
        <v>4336</v>
      </c>
      <c r="W980" s="3" t="s">
        <v>2281</v>
      </c>
      <c r="X980" s="3" t="s">
        <v>2301</v>
      </c>
      <c r="Y980" s="3" t="s">
        <v>5627</v>
      </c>
      <c r="Z980" s="3" t="s">
        <v>6898</v>
      </c>
      <c r="AA980" s="3"/>
      <c r="AB980" s="3"/>
      <c r="AC980" s="4"/>
      <c r="AD980" s="4"/>
      <c r="AE980" s="3"/>
      <c r="AF980" s="3"/>
      <c r="AG980" s="4"/>
      <c r="AH980" s="4"/>
      <c r="AI980" s="3"/>
      <c r="AJ980" s="4"/>
      <c r="AK980" s="3"/>
      <c r="AL980" s="3"/>
      <c r="AM980" s="3"/>
      <c r="AN980" s="3"/>
      <c r="AO980" t="str">
        <f t="shared" si="31"/>
        <v/>
      </c>
    </row>
    <row r="981" spans="1:41" ht="27">
      <c r="A981">
        <f>COUNTIF($F$2:F981,F981)</f>
        <v>0</v>
      </c>
      <c r="B981" t="str">
        <f t="shared" si="30"/>
        <v>0</v>
      </c>
      <c r="C981" s="3"/>
      <c r="D981" s="3"/>
      <c r="E981" s="3"/>
      <c r="F981" s="3"/>
      <c r="G981" s="3"/>
      <c r="H981" s="3"/>
      <c r="I981" s="3"/>
      <c r="J981" s="4"/>
      <c r="K981" s="3" t="s">
        <v>2302</v>
      </c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 t="s">
        <v>4337</v>
      </c>
      <c r="W981" s="3" t="s">
        <v>2303</v>
      </c>
      <c r="X981" s="3" t="s">
        <v>2304</v>
      </c>
      <c r="Y981" s="3" t="s">
        <v>5628</v>
      </c>
      <c r="Z981" s="3" t="s">
        <v>6899</v>
      </c>
      <c r="AA981" s="3"/>
      <c r="AB981" s="3"/>
      <c r="AC981" s="4"/>
      <c r="AD981" s="4"/>
      <c r="AE981" s="3"/>
      <c r="AF981" s="3"/>
      <c r="AG981" s="4"/>
      <c r="AH981" s="4"/>
      <c r="AI981" s="3"/>
      <c r="AJ981" s="4"/>
      <c r="AK981" s="3"/>
      <c r="AL981" s="3"/>
      <c r="AM981" s="3"/>
      <c r="AN981" s="3"/>
      <c r="AO981" t="str">
        <f t="shared" si="31"/>
        <v/>
      </c>
    </row>
    <row r="982" spans="1:41" ht="40.5">
      <c r="A982">
        <f>COUNTIF($F$2:F982,F982)</f>
        <v>0</v>
      </c>
      <c r="B982" t="str">
        <f t="shared" si="30"/>
        <v>0</v>
      </c>
      <c r="C982" s="3"/>
      <c r="D982" s="3"/>
      <c r="E982" s="3"/>
      <c r="F982" s="3"/>
      <c r="G982" s="3"/>
      <c r="H982" s="3"/>
      <c r="I982" s="3"/>
      <c r="J982" s="4"/>
      <c r="K982" s="3" t="s">
        <v>2305</v>
      </c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 t="s">
        <v>4338</v>
      </c>
      <c r="W982" s="3" t="s">
        <v>2275</v>
      </c>
      <c r="X982" s="3" t="s">
        <v>2306</v>
      </c>
      <c r="Y982" s="3" t="s">
        <v>5629</v>
      </c>
      <c r="Z982" s="3" t="s">
        <v>6900</v>
      </c>
      <c r="AA982" s="3"/>
      <c r="AB982" s="3"/>
      <c r="AC982" s="4"/>
      <c r="AD982" s="4"/>
      <c r="AE982" s="3"/>
      <c r="AF982" s="3"/>
      <c r="AG982" s="4"/>
      <c r="AH982" s="4"/>
      <c r="AI982" s="3"/>
      <c r="AJ982" s="4"/>
      <c r="AK982" s="3"/>
      <c r="AL982" s="3"/>
      <c r="AM982" s="3"/>
      <c r="AN982" s="3"/>
      <c r="AO982" t="str">
        <f t="shared" si="31"/>
        <v/>
      </c>
    </row>
    <row r="983" spans="1:41" ht="27">
      <c r="A983">
        <f>COUNTIF($F$2:F983,F983)</f>
        <v>0</v>
      </c>
      <c r="B983" t="str">
        <f t="shared" si="30"/>
        <v>0</v>
      </c>
      <c r="C983" s="3"/>
      <c r="D983" s="3"/>
      <c r="E983" s="3"/>
      <c r="F983" s="3"/>
      <c r="G983" s="3"/>
      <c r="H983" s="3"/>
      <c r="I983" s="3"/>
      <c r="J983" s="4"/>
      <c r="K983" s="3" t="s">
        <v>2307</v>
      </c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 t="s">
        <v>4339</v>
      </c>
      <c r="W983" s="3" t="s">
        <v>2269</v>
      </c>
      <c r="X983" s="3" t="s">
        <v>2308</v>
      </c>
      <c r="Y983" s="3" t="s">
        <v>5630</v>
      </c>
      <c r="Z983" s="3" t="s">
        <v>6901</v>
      </c>
      <c r="AA983" s="3"/>
      <c r="AB983" s="3"/>
      <c r="AC983" s="4"/>
      <c r="AD983" s="4"/>
      <c r="AE983" s="3"/>
      <c r="AF983" s="3"/>
      <c r="AG983" s="4"/>
      <c r="AH983" s="4"/>
      <c r="AI983" s="3"/>
      <c r="AJ983" s="4"/>
      <c r="AK983" s="3"/>
      <c r="AL983" s="3"/>
      <c r="AM983" s="3"/>
      <c r="AN983" s="3"/>
      <c r="AO983" t="str">
        <f t="shared" si="31"/>
        <v/>
      </c>
    </row>
    <row r="984" spans="1:41" ht="27">
      <c r="A984">
        <f>COUNTIF($F$2:F984,F984)</f>
        <v>0</v>
      </c>
      <c r="B984" t="str">
        <f t="shared" si="30"/>
        <v>0</v>
      </c>
      <c r="C984" s="3"/>
      <c r="D984" s="3"/>
      <c r="E984" s="3"/>
      <c r="F984" s="3"/>
      <c r="G984" s="3"/>
      <c r="H984" s="3"/>
      <c r="I984" s="3"/>
      <c r="J984" s="4"/>
      <c r="K984" s="3" t="s">
        <v>3285</v>
      </c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 t="s">
        <v>4340</v>
      </c>
      <c r="W984" s="3" t="s">
        <v>2278</v>
      </c>
      <c r="X984" s="3" t="s">
        <v>3286</v>
      </c>
      <c r="Y984" s="3" t="s">
        <v>5631</v>
      </c>
      <c r="Z984" s="3" t="s">
        <v>6902</v>
      </c>
      <c r="AA984" s="3"/>
      <c r="AB984" s="3"/>
      <c r="AC984" s="4"/>
      <c r="AD984" s="4"/>
      <c r="AE984" s="3"/>
      <c r="AF984" s="3"/>
      <c r="AG984" s="4"/>
      <c r="AH984" s="4"/>
      <c r="AI984" s="3"/>
      <c r="AJ984" s="4"/>
      <c r="AK984" s="3"/>
      <c r="AL984" s="3"/>
      <c r="AM984" s="3"/>
      <c r="AN984" s="3"/>
      <c r="AO984" t="str">
        <f t="shared" si="31"/>
        <v/>
      </c>
    </row>
    <row r="985" spans="1:41" ht="40.5">
      <c r="A985">
        <f>COUNTIF($F$2:F985,F985)</f>
        <v>0</v>
      </c>
      <c r="B985" t="str">
        <f t="shared" si="30"/>
        <v>0</v>
      </c>
      <c r="C985" s="3"/>
      <c r="D985" s="3"/>
      <c r="E985" s="3"/>
      <c r="F985" s="3"/>
      <c r="G985" s="3"/>
      <c r="H985" s="3"/>
      <c r="I985" s="3"/>
      <c r="J985" s="4"/>
      <c r="K985" s="3" t="s">
        <v>2310</v>
      </c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 t="s">
        <v>4341</v>
      </c>
      <c r="W985" s="3" t="s">
        <v>2311</v>
      </c>
      <c r="X985" s="3" t="s">
        <v>7290</v>
      </c>
      <c r="Y985" s="3" t="s">
        <v>5632</v>
      </c>
      <c r="Z985" s="3" t="s">
        <v>6903</v>
      </c>
      <c r="AA985" s="3"/>
      <c r="AB985" s="3"/>
      <c r="AC985" s="4"/>
      <c r="AD985" s="4"/>
      <c r="AE985" s="3"/>
      <c r="AF985" s="3"/>
      <c r="AG985" s="4"/>
      <c r="AH985" s="4"/>
      <c r="AI985" s="3"/>
      <c r="AJ985" s="4"/>
      <c r="AK985" s="3"/>
      <c r="AL985" s="3"/>
      <c r="AM985" s="3"/>
      <c r="AN985" s="3"/>
      <c r="AO985" t="str">
        <f t="shared" si="31"/>
        <v/>
      </c>
    </row>
    <row r="986" spans="1:41" ht="40.5">
      <c r="A986">
        <f>COUNTIF($F$2:F986,F986)</f>
        <v>0</v>
      </c>
      <c r="B986" t="str">
        <f t="shared" si="30"/>
        <v>0</v>
      </c>
      <c r="C986" s="3"/>
      <c r="D986" s="3"/>
      <c r="E986" s="3"/>
      <c r="F986" s="3"/>
      <c r="G986" s="3"/>
      <c r="H986" s="3"/>
      <c r="I986" s="3"/>
      <c r="J986" s="4"/>
      <c r="K986" s="3" t="s">
        <v>2312</v>
      </c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 t="s">
        <v>4342</v>
      </c>
      <c r="W986" s="3" t="s">
        <v>2313</v>
      </c>
      <c r="X986" s="3" t="s">
        <v>2314</v>
      </c>
      <c r="Y986" s="3" t="s">
        <v>5633</v>
      </c>
      <c r="Z986" s="3" t="s">
        <v>6904</v>
      </c>
      <c r="AA986" s="3"/>
      <c r="AB986" s="3"/>
      <c r="AC986" s="4"/>
      <c r="AD986" s="4"/>
      <c r="AE986" s="3"/>
      <c r="AF986" s="3"/>
      <c r="AG986" s="4"/>
      <c r="AH986" s="4"/>
      <c r="AI986" s="3"/>
      <c r="AJ986" s="4"/>
      <c r="AK986" s="3"/>
      <c r="AL986" s="3"/>
      <c r="AM986" s="3"/>
      <c r="AN986" s="3"/>
      <c r="AO986" t="str">
        <f t="shared" si="31"/>
        <v/>
      </c>
    </row>
    <row r="987" spans="1:41" ht="40.5">
      <c r="A987">
        <f>COUNTIF($F$2:F987,F987)</f>
        <v>0</v>
      </c>
      <c r="B987" t="str">
        <f t="shared" si="30"/>
        <v>0</v>
      </c>
      <c r="C987" s="3"/>
      <c r="D987" s="3"/>
      <c r="E987" s="3"/>
      <c r="F987" s="3"/>
      <c r="G987" s="3"/>
      <c r="H987" s="3"/>
      <c r="I987" s="3"/>
      <c r="J987" s="4"/>
      <c r="K987" s="3" t="s">
        <v>2315</v>
      </c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 t="s">
        <v>4343</v>
      </c>
      <c r="W987" s="3" t="s">
        <v>2316</v>
      </c>
      <c r="X987" s="3" t="s">
        <v>2317</v>
      </c>
      <c r="Y987" s="3" t="s">
        <v>5634</v>
      </c>
      <c r="Z987" s="3" t="s">
        <v>6905</v>
      </c>
      <c r="AA987" s="3"/>
      <c r="AB987" s="3"/>
      <c r="AC987" s="4"/>
      <c r="AD987" s="4"/>
      <c r="AE987" s="3"/>
      <c r="AF987" s="3"/>
      <c r="AG987" s="4"/>
      <c r="AH987" s="4"/>
      <c r="AI987" s="3"/>
      <c r="AJ987" s="4"/>
      <c r="AK987" s="3"/>
      <c r="AL987" s="3"/>
      <c r="AM987" s="3"/>
      <c r="AN987" s="3"/>
      <c r="AO987" t="str">
        <f t="shared" si="31"/>
        <v/>
      </c>
    </row>
    <row r="988" spans="1:41" ht="40.5">
      <c r="A988">
        <f>COUNTIF($F$2:F988,F988)</f>
        <v>0</v>
      </c>
      <c r="B988" t="str">
        <f t="shared" si="30"/>
        <v>0</v>
      </c>
      <c r="C988" s="3"/>
      <c r="D988" s="3"/>
      <c r="E988" s="3"/>
      <c r="F988" s="3"/>
      <c r="G988" s="3"/>
      <c r="H988" s="3"/>
      <c r="I988" s="3"/>
      <c r="J988" s="4"/>
      <c r="K988" s="3" t="s">
        <v>2318</v>
      </c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 t="s">
        <v>4344</v>
      </c>
      <c r="W988" s="3" t="s">
        <v>2319</v>
      </c>
      <c r="X988" s="3" t="s">
        <v>2320</v>
      </c>
      <c r="Y988" s="3" t="s">
        <v>5635</v>
      </c>
      <c r="Z988" s="3" t="s">
        <v>6906</v>
      </c>
      <c r="AA988" s="3"/>
      <c r="AB988" s="3"/>
      <c r="AC988" s="4"/>
      <c r="AD988" s="4"/>
      <c r="AE988" s="3"/>
      <c r="AF988" s="3"/>
      <c r="AG988" s="4"/>
      <c r="AH988" s="4"/>
      <c r="AI988" s="3"/>
      <c r="AJ988" s="4"/>
      <c r="AK988" s="3"/>
      <c r="AL988" s="3"/>
      <c r="AM988" s="3"/>
      <c r="AN988" s="3"/>
      <c r="AO988" t="str">
        <f t="shared" si="31"/>
        <v/>
      </c>
    </row>
    <row r="989" spans="1:41" ht="40.5">
      <c r="A989">
        <f>COUNTIF($F$2:F989,F989)</f>
        <v>0</v>
      </c>
      <c r="B989" t="str">
        <f t="shared" si="30"/>
        <v>0</v>
      </c>
      <c r="C989" s="3"/>
      <c r="D989" s="3"/>
      <c r="E989" s="3"/>
      <c r="F989" s="3"/>
      <c r="G989" s="3"/>
      <c r="H989" s="3"/>
      <c r="I989" s="3"/>
      <c r="J989" s="4"/>
      <c r="K989" s="3" t="s">
        <v>2321</v>
      </c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 t="s">
        <v>4345</v>
      </c>
      <c r="W989" s="3" t="s">
        <v>2322</v>
      </c>
      <c r="X989" s="3" t="s">
        <v>2323</v>
      </c>
      <c r="Y989" s="3" t="s">
        <v>5636</v>
      </c>
      <c r="Z989" s="3" t="s">
        <v>6907</v>
      </c>
      <c r="AA989" s="3"/>
      <c r="AB989" s="3"/>
      <c r="AC989" s="4"/>
      <c r="AD989" s="4"/>
      <c r="AE989" s="3"/>
      <c r="AF989" s="3"/>
      <c r="AG989" s="4"/>
      <c r="AH989" s="4"/>
      <c r="AI989" s="3"/>
      <c r="AJ989" s="4"/>
      <c r="AK989" s="3"/>
      <c r="AL989" s="3"/>
      <c r="AM989" s="3"/>
      <c r="AN989" s="3"/>
      <c r="AO989" t="str">
        <f t="shared" si="31"/>
        <v/>
      </c>
    </row>
    <row r="990" spans="1:41" ht="40.5">
      <c r="A990">
        <f>COUNTIF($F$2:F990,F990)</f>
        <v>0</v>
      </c>
      <c r="B990" t="str">
        <f t="shared" si="30"/>
        <v>0</v>
      </c>
      <c r="C990" s="3"/>
      <c r="D990" s="3"/>
      <c r="E990" s="3"/>
      <c r="F990" s="3"/>
      <c r="G990" s="3"/>
      <c r="H990" s="3"/>
      <c r="I990" s="3"/>
      <c r="J990" s="4"/>
      <c r="K990" s="3" t="s">
        <v>2324</v>
      </c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 t="s">
        <v>4346</v>
      </c>
      <c r="W990" s="3" t="s">
        <v>2325</v>
      </c>
      <c r="X990" s="3" t="s">
        <v>2326</v>
      </c>
      <c r="Y990" s="3" t="s">
        <v>5637</v>
      </c>
      <c r="Z990" s="3" t="s">
        <v>6908</v>
      </c>
      <c r="AA990" s="3"/>
      <c r="AB990" s="3"/>
      <c r="AC990" s="4"/>
      <c r="AD990" s="4"/>
      <c r="AE990" s="3"/>
      <c r="AF990" s="3"/>
      <c r="AG990" s="4"/>
      <c r="AH990" s="4"/>
      <c r="AI990" s="3"/>
      <c r="AJ990" s="4"/>
      <c r="AK990" s="3"/>
      <c r="AL990" s="3"/>
      <c r="AM990" s="3"/>
      <c r="AN990" s="3"/>
      <c r="AO990" t="str">
        <f t="shared" si="31"/>
        <v/>
      </c>
    </row>
    <row r="991" spans="1:41" ht="40.5">
      <c r="A991">
        <f>COUNTIF($F$2:F991,F991)</f>
        <v>0</v>
      </c>
      <c r="B991" t="str">
        <f t="shared" si="30"/>
        <v>0</v>
      </c>
      <c r="C991" s="3"/>
      <c r="D991" s="3"/>
      <c r="E991" s="3"/>
      <c r="F991" s="3"/>
      <c r="G991" s="3"/>
      <c r="H991" s="3"/>
      <c r="I991" s="3"/>
      <c r="J991" s="4"/>
      <c r="K991" s="3" t="s">
        <v>2327</v>
      </c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 t="s">
        <v>4347</v>
      </c>
      <c r="W991" s="3" t="s">
        <v>2328</v>
      </c>
      <c r="X991" s="3" t="s">
        <v>2329</v>
      </c>
      <c r="Y991" s="3" t="s">
        <v>5638</v>
      </c>
      <c r="Z991" s="3" t="s">
        <v>6909</v>
      </c>
      <c r="AA991" s="3"/>
      <c r="AB991" s="3"/>
      <c r="AC991" s="4"/>
      <c r="AD991" s="4"/>
      <c r="AE991" s="3"/>
      <c r="AF991" s="3"/>
      <c r="AG991" s="4"/>
      <c r="AH991" s="4"/>
      <c r="AI991" s="3"/>
      <c r="AJ991" s="4"/>
      <c r="AK991" s="3"/>
      <c r="AL991" s="3"/>
      <c r="AM991" s="3"/>
      <c r="AN991" s="3"/>
      <c r="AO991" t="str">
        <f t="shared" si="31"/>
        <v/>
      </c>
    </row>
    <row r="992" spans="1:41" ht="40.5">
      <c r="A992">
        <f>COUNTIF($F$2:F992,F992)</f>
        <v>0</v>
      </c>
      <c r="B992" t="str">
        <f t="shared" si="30"/>
        <v>0</v>
      </c>
      <c r="C992" s="3"/>
      <c r="D992" s="3"/>
      <c r="E992" s="3"/>
      <c r="F992" s="3"/>
      <c r="G992" s="3"/>
      <c r="H992" s="3"/>
      <c r="I992" s="3"/>
      <c r="J992" s="4"/>
      <c r="K992" s="3" t="s">
        <v>2330</v>
      </c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 t="s">
        <v>4348</v>
      </c>
      <c r="W992" s="3" t="s">
        <v>2331</v>
      </c>
      <c r="X992" s="3" t="s">
        <v>2332</v>
      </c>
      <c r="Y992" s="3" t="s">
        <v>5639</v>
      </c>
      <c r="Z992" s="3" t="s">
        <v>6910</v>
      </c>
      <c r="AA992" s="3"/>
      <c r="AB992" s="3"/>
      <c r="AC992" s="4"/>
      <c r="AD992" s="4"/>
      <c r="AE992" s="3"/>
      <c r="AF992" s="3"/>
      <c r="AG992" s="4"/>
      <c r="AH992" s="4"/>
      <c r="AI992" s="3"/>
      <c r="AJ992" s="4"/>
      <c r="AK992" s="3"/>
      <c r="AL992" s="3"/>
      <c r="AM992" s="3"/>
      <c r="AN992" s="3"/>
      <c r="AO992" t="str">
        <f t="shared" si="31"/>
        <v/>
      </c>
    </row>
    <row r="993" spans="1:41" ht="40.5">
      <c r="A993">
        <f>COUNTIF($F$2:F993,F993)</f>
        <v>0</v>
      </c>
      <c r="B993" t="str">
        <f t="shared" si="30"/>
        <v>0</v>
      </c>
      <c r="C993" s="3"/>
      <c r="D993" s="3"/>
      <c r="E993" s="3"/>
      <c r="F993" s="3"/>
      <c r="G993" s="3"/>
      <c r="H993" s="3"/>
      <c r="I993" s="3"/>
      <c r="J993" s="4"/>
      <c r="K993" s="3" t="s">
        <v>2333</v>
      </c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 t="s">
        <v>4349</v>
      </c>
      <c r="W993" s="3" t="s">
        <v>2311</v>
      </c>
      <c r="X993" s="3" t="s">
        <v>7291</v>
      </c>
      <c r="Y993" s="3" t="s">
        <v>5640</v>
      </c>
      <c r="Z993" s="3" t="s">
        <v>6911</v>
      </c>
      <c r="AA993" s="3"/>
      <c r="AB993" s="3"/>
      <c r="AC993" s="4"/>
      <c r="AD993" s="4"/>
      <c r="AE993" s="3"/>
      <c r="AF993" s="3"/>
      <c r="AG993" s="4"/>
      <c r="AH993" s="4"/>
      <c r="AI993" s="3"/>
      <c r="AJ993" s="4"/>
      <c r="AK993" s="3"/>
      <c r="AL993" s="3"/>
      <c r="AM993" s="3"/>
      <c r="AN993" s="3"/>
      <c r="AO993" t="str">
        <f t="shared" si="31"/>
        <v/>
      </c>
    </row>
    <row r="994" spans="1:41" ht="40.5">
      <c r="A994">
        <f>COUNTIF($F$2:F994,F994)</f>
        <v>0</v>
      </c>
      <c r="B994" t="str">
        <f t="shared" si="30"/>
        <v>0</v>
      </c>
      <c r="C994" s="3"/>
      <c r="D994" s="3"/>
      <c r="E994" s="3"/>
      <c r="F994" s="3"/>
      <c r="G994" s="3"/>
      <c r="H994" s="3"/>
      <c r="I994" s="3"/>
      <c r="J994" s="4"/>
      <c r="K994" s="3" t="s">
        <v>2334</v>
      </c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 t="s">
        <v>4350</v>
      </c>
      <c r="W994" s="3" t="s">
        <v>2335</v>
      </c>
      <c r="X994" s="3" t="s">
        <v>2336</v>
      </c>
      <c r="Y994" s="3" t="s">
        <v>5641</v>
      </c>
      <c r="Z994" s="3" t="s">
        <v>6912</v>
      </c>
      <c r="AA994" s="3"/>
      <c r="AB994" s="3"/>
      <c r="AC994" s="4"/>
      <c r="AD994" s="4"/>
      <c r="AE994" s="3"/>
      <c r="AF994" s="3"/>
      <c r="AG994" s="4"/>
      <c r="AH994" s="4"/>
      <c r="AI994" s="3"/>
      <c r="AJ994" s="4"/>
      <c r="AK994" s="3"/>
      <c r="AL994" s="3"/>
      <c r="AM994" s="3"/>
      <c r="AN994" s="3"/>
      <c r="AO994" t="str">
        <f t="shared" si="31"/>
        <v/>
      </c>
    </row>
    <row r="995" spans="1:41" ht="40.5">
      <c r="A995">
        <f>COUNTIF($F$2:F995,F995)</f>
        <v>0</v>
      </c>
      <c r="B995" t="str">
        <f t="shared" si="30"/>
        <v>0</v>
      </c>
      <c r="C995" s="3"/>
      <c r="D995" s="3"/>
      <c r="E995" s="3"/>
      <c r="F995" s="3"/>
      <c r="G995" s="3"/>
      <c r="H995" s="3"/>
      <c r="I995" s="3"/>
      <c r="J995" s="4"/>
      <c r="K995" s="3" t="s">
        <v>2337</v>
      </c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 t="s">
        <v>4351</v>
      </c>
      <c r="W995" s="3" t="s">
        <v>2311</v>
      </c>
      <c r="X995" s="3" t="s">
        <v>2338</v>
      </c>
      <c r="Y995" s="3" t="s">
        <v>5642</v>
      </c>
      <c r="Z995" s="3" t="s">
        <v>6913</v>
      </c>
      <c r="AA995" s="3"/>
      <c r="AB995" s="3"/>
      <c r="AC995" s="4"/>
      <c r="AD995" s="4"/>
      <c r="AE995" s="3"/>
      <c r="AF995" s="3"/>
      <c r="AG995" s="4"/>
      <c r="AH995" s="4"/>
      <c r="AI995" s="3"/>
      <c r="AJ995" s="4"/>
      <c r="AK995" s="3"/>
      <c r="AL995" s="3"/>
      <c r="AM995" s="3"/>
      <c r="AN995" s="3"/>
      <c r="AO995" t="str">
        <f t="shared" si="31"/>
        <v/>
      </c>
    </row>
    <row r="996" spans="1:41" ht="40.5">
      <c r="A996">
        <f>COUNTIF($F$2:F996,F996)</f>
        <v>0</v>
      </c>
      <c r="B996" t="str">
        <f t="shared" si="30"/>
        <v>0</v>
      </c>
      <c r="C996" s="3"/>
      <c r="D996" s="3"/>
      <c r="E996" s="3"/>
      <c r="F996" s="3"/>
      <c r="G996" s="3"/>
      <c r="H996" s="3"/>
      <c r="I996" s="3"/>
      <c r="J996" s="4"/>
      <c r="K996" s="3" t="s">
        <v>3195</v>
      </c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 t="s">
        <v>4352</v>
      </c>
      <c r="W996" s="3" t="s">
        <v>2331</v>
      </c>
      <c r="X996" s="3" t="s">
        <v>3196</v>
      </c>
      <c r="Y996" s="3" t="s">
        <v>5643</v>
      </c>
      <c r="Z996" s="3" t="s">
        <v>6914</v>
      </c>
      <c r="AA996" s="3"/>
      <c r="AB996" s="3"/>
      <c r="AC996" s="4"/>
      <c r="AD996" s="4"/>
      <c r="AE996" s="3"/>
      <c r="AF996" s="3"/>
      <c r="AG996" s="4"/>
      <c r="AH996" s="4"/>
      <c r="AI996" s="3"/>
      <c r="AJ996" s="4"/>
      <c r="AK996" s="3"/>
      <c r="AL996" s="3"/>
      <c r="AM996" s="3"/>
      <c r="AN996" s="3"/>
      <c r="AO996" t="str">
        <f t="shared" si="31"/>
        <v/>
      </c>
    </row>
    <row r="997" spans="1:41" ht="40.5">
      <c r="A997">
        <f>COUNTIF($F$2:F997,F997)</f>
        <v>0</v>
      </c>
      <c r="B997" t="str">
        <f t="shared" si="30"/>
        <v>0</v>
      </c>
      <c r="C997" s="3"/>
      <c r="D997" s="3"/>
      <c r="E997" s="3"/>
      <c r="F997" s="3"/>
      <c r="G997" s="3"/>
      <c r="H997" s="3"/>
      <c r="I997" s="3"/>
      <c r="J997" s="4"/>
      <c r="K997" s="3" t="s">
        <v>2340</v>
      </c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 t="s">
        <v>4353</v>
      </c>
      <c r="W997" s="3" t="s">
        <v>2341</v>
      </c>
      <c r="X997" s="3" t="s">
        <v>2342</v>
      </c>
      <c r="Y997" s="3" t="s">
        <v>5644</v>
      </c>
      <c r="Z997" s="3" t="s">
        <v>6915</v>
      </c>
      <c r="AA997" s="3"/>
      <c r="AB997" s="3"/>
      <c r="AC997" s="4"/>
      <c r="AD997" s="4"/>
      <c r="AE997" s="3"/>
      <c r="AF997" s="3"/>
      <c r="AG997" s="4"/>
      <c r="AH997" s="4"/>
      <c r="AI997" s="3"/>
      <c r="AJ997" s="4"/>
      <c r="AK997" s="3"/>
      <c r="AL997" s="3"/>
      <c r="AM997" s="3"/>
      <c r="AN997" s="3"/>
      <c r="AO997" t="str">
        <f t="shared" si="31"/>
        <v/>
      </c>
    </row>
    <row r="998" spans="1:41" ht="40.5">
      <c r="A998">
        <f>COUNTIF($F$2:F998,F998)</f>
        <v>0</v>
      </c>
      <c r="B998" t="str">
        <f t="shared" si="30"/>
        <v>0</v>
      </c>
      <c r="C998" s="3"/>
      <c r="D998" s="3"/>
      <c r="E998" s="3"/>
      <c r="F998" s="3"/>
      <c r="G998" s="3"/>
      <c r="H998" s="3"/>
      <c r="I998" s="3"/>
      <c r="J998" s="4"/>
      <c r="K998" s="3" t="s">
        <v>2343</v>
      </c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 t="s">
        <v>4354</v>
      </c>
      <c r="W998" s="3" t="s">
        <v>2344</v>
      </c>
      <c r="X998" s="3" t="s">
        <v>2345</v>
      </c>
      <c r="Y998" s="3" t="s">
        <v>5645</v>
      </c>
      <c r="Z998" s="3" t="s">
        <v>6916</v>
      </c>
      <c r="AA998" s="3"/>
      <c r="AB998" s="3"/>
      <c r="AC998" s="4"/>
      <c r="AD998" s="4"/>
      <c r="AE998" s="3"/>
      <c r="AF998" s="3"/>
      <c r="AG998" s="4"/>
      <c r="AH998" s="4"/>
      <c r="AI998" s="3"/>
      <c r="AJ998" s="4"/>
      <c r="AK998" s="3"/>
      <c r="AL998" s="3"/>
      <c r="AM998" s="3"/>
      <c r="AN998" s="3"/>
      <c r="AO998" t="str">
        <f t="shared" si="31"/>
        <v/>
      </c>
    </row>
    <row r="999" spans="1:41" ht="54">
      <c r="A999">
        <f>COUNTIF($F$2:F999,F999)</f>
        <v>0</v>
      </c>
      <c r="B999" t="str">
        <f t="shared" si="30"/>
        <v>0</v>
      </c>
      <c r="C999" s="3"/>
      <c r="D999" s="3"/>
      <c r="E999" s="3"/>
      <c r="F999" s="3"/>
      <c r="G999" s="3"/>
      <c r="H999" s="3"/>
      <c r="I999" s="3"/>
      <c r="J999" s="4"/>
      <c r="K999" s="3" t="s">
        <v>2346</v>
      </c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 t="s">
        <v>4355</v>
      </c>
      <c r="W999" s="3" t="s">
        <v>2347</v>
      </c>
      <c r="X999" s="3" t="s">
        <v>2348</v>
      </c>
      <c r="Y999" s="3" t="s">
        <v>5646</v>
      </c>
      <c r="Z999" s="3" t="s">
        <v>6917</v>
      </c>
      <c r="AA999" s="3"/>
      <c r="AB999" s="3"/>
      <c r="AC999" s="4"/>
      <c r="AD999" s="4"/>
      <c r="AE999" s="3"/>
      <c r="AF999" s="3"/>
      <c r="AG999" s="4"/>
      <c r="AH999" s="4"/>
      <c r="AI999" s="3"/>
      <c r="AJ999" s="4"/>
      <c r="AK999" s="3"/>
      <c r="AL999" s="3"/>
      <c r="AM999" s="3"/>
      <c r="AN999" s="3"/>
      <c r="AO999" t="str">
        <f t="shared" si="31"/>
        <v/>
      </c>
    </row>
    <row r="1000" spans="1:41" ht="40.5">
      <c r="A1000">
        <f>COUNTIF($F$2:F1000,F1000)</f>
        <v>0</v>
      </c>
      <c r="B1000" t="str">
        <f t="shared" si="30"/>
        <v>0</v>
      </c>
      <c r="C1000" s="3"/>
      <c r="D1000" s="3"/>
      <c r="E1000" s="3"/>
      <c r="F1000" s="3"/>
      <c r="G1000" s="3"/>
      <c r="H1000" s="3"/>
      <c r="I1000" s="3"/>
      <c r="J1000" s="4"/>
      <c r="K1000" s="3" t="s">
        <v>2349</v>
      </c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 t="s">
        <v>4356</v>
      </c>
      <c r="W1000" s="3" t="s">
        <v>2350</v>
      </c>
      <c r="X1000" s="3" t="s">
        <v>2351</v>
      </c>
      <c r="Y1000" s="3" t="s">
        <v>5647</v>
      </c>
      <c r="Z1000" s="3" t="s">
        <v>6918</v>
      </c>
      <c r="AA1000" s="3"/>
      <c r="AB1000" s="3"/>
      <c r="AC1000" s="4"/>
      <c r="AD1000" s="4"/>
      <c r="AE1000" s="3"/>
      <c r="AF1000" s="3"/>
      <c r="AG1000" s="4"/>
      <c r="AH1000" s="4"/>
      <c r="AI1000" s="3"/>
      <c r="AJ1000" s="4"/>
      <c r="AK1000" s="3"/>
      <c r="AL1000" s="3"/>
      <c r="AM1000" s="3"/>
      <c r="AN1000" s="3"/>
      <c r="AO1000" t="str">
        <f t="shared" si="31"/>
        <v/>
      </c>
    </row>
    <row r="1001" spans="1:41" ht="40.5">
      <c r="A1001">
        <f>COUNTIF($F$2:F1001,F1001)</f>
        <v>0</v>
      </c>
      <c r="B1001" t="str">
        <f t="shared" si="30"/>
        <v>0</v>
      </c>
      <c r="C1001" s="3"/>
      <c r="D1001" s="3"/>
      <c r="E1001" s="3"/>
      <c r="F1001" s="3"/>
      <c r="G1001" s="3"/>
      <c r="H1001" s="3"/>
      <c r="I1001" s="3"/>
      <c r="J1001" s="4"/>
      <c r="K1001" s="3" t="s">
        <v>2352</v>
      </c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 t="s">
        <v>4357</v>
      </c>
      <c r="W1001" s="3" t="s">
        <v>2353</v>
      </c>
      <c r="X1001" s="3" t="s">
        <v>2354</v>
      </c>
      <c r="Y1001" s="3" t="s">
        <v>5648</v>
      </c>
      <c r="Z1001" s="3" t="s">
        <v>6919</v>
      </c>
      <c r="AA1001" s="3"/>
      <c r="AB1001" s="3"/>
      <c r="AC1001" s="4"/>
      <c r="AD1001" s="4"/>
      <c r="AE1001" s="3"/>
      <c r="AF1001" s="3"/>
      <c r="AG1001" s="4"/>
      <c r="AH1001" s="4"/>
      <c r="AI1001" s="3"/>
      <c r="AJ1001" s="4"/>
      <c r="AK1001" s="3"/>
      <c r="AL1001" s="3"/>
      <c r="AM1001" s="3"/>
      <c r="AN1001" s="3"/>
      <c r="AO1001" t="str">
        <f t="shared" si="31"/>
        <v/>
      </c>
    </row>
    <row r="1002" spans="1:41" ht="40.5">
      <c r="A1002">
        <f>COUNTIF($F$2:F1002,F1002)</f>
        <v>0</v>
      </c>
      <c r="B1002" t="str">
        <f t="shared" si="30"/>
        <v>0</v>
      </c>
      <c r="C1002" s="3"/>
      <c r="D1002" s="3"/>
      <c r="E1002" s="3"/>
      <c r="F1002" s="3"/>
      <c r="G1002" s="3"/>
      <c r="H1002" s="3"/>
      <c r="I1002" s="3"/>
      <c r="J1002" s="4"/>
      <c r="K1002" s="3" t="s">
        <v>2355</v>
      </c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 t="s">
        <v>4358</v>
      </c>
      <c r="W1002" s="3" t="s">
        <v>2356</v>
      </c>
      <c r="X1002" s="3" t="s">
        <v>2357</v>
      </c>
      <c r="Y1002" s="3" t="s">
        <v>5649</v>
      </c>
      <c r="Z1002" s="3" t="s">
        <v>6920</v>
      </c>
      <c r="AA1002" s="3"/>
      <c r="AB1002" s="3"/>
      <c r="AC1002" s="4"/>
      <c r="AD1002" s="4"/>
      <c r="AE1002" s="3"/>
      <c r="AF1002" s="3"/>
      <c r="AG1002" s="4"/>
      <c r="AH1002" s="4"/>
      <c r="AI1002" s="3"/>
      <c r="AJ1002" s="4"/>
      <c r="AK1002" s="3"/>
      <c r="AL1002" s="3"/>
      <c r="AM1002" s="3"/>
      <c r="AN1002" s="3"/>
      <c r="AO1002" t="str">
        <f t="shared" si="31"/>
        <v/>
      </c>
    </row>
    <row r="1003" spans="1:41" ht="40.5">
      <c r="A1003">
        <f>COUNTIF($F$2:F1003,F1003)</f>
        <v>0</v>
      </c>
      <c r="B1003" t="str">
        <f t="shared" si="30"/>
        <v>0</v>
      </c>
      <c r="C1003" s="3"/>
      <c r="D1003" s="3"/>
      <c r="E1003" s="3"/>
      <c r="F1003" s="3"/>
      <c r="G1003" s="3"/>
      <c r="H1003" s="3"/>
      <c r="I1003" s="3"/>
      <c r="J1003" s="4"/>
      <c r="K1003" s="3" t="s">
        <v>2358</v>
      </c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 t="s">
        <v>4359</v>
      </c>
      <c r="W1003" s="3" t="s">
        <v>2359</v>
      </c>
      <c r="X1003" s="3" t="s">
        <v>2360</v>
      </c>
      <c r="Y1003" s="3" t="s">
        <v>5650</v>
      </c>
      <c r="Z1003" s="3" t="s">
        <v>6921</v>
      </c>
      <c r="AA1003" s="3"/>
      <c r="AB1003" s="3"/>
      <c r="AC1003" s="4"/>
      <c r="AD1003" s="4"/>
      <c r="AE1003" s="3"/>
      <c r="AF1003" s="3"/>
      <c r="AG1003" s="4"/>
      <c r="AH1003" s="4"/>
      <c r="AI1003" s="3"/>
      <c r="AJ1003" s="4"/>
      <c r="AK1003" s="3"/>
      <c r="AL1003" s="3"/>
      <c r="AM1003" s="3"/>
      <c r="AN1003" s="3"/>
      <c r="AO1003" t="str">
        <f t="shared" si="31"/>
        <v/>
      </c>
    </row>
    <row r="1004" spans="1:41" ht="40.5">
      <c r="A1004">
        <f>COUNTIF($F$2:F1004,F1004)</f>
        <v>0</v>
      </c>
      <c r="B1004" t="str">
        <f t="shared" si="30"/>
        <v>0</v>
      </c>
      <c r="C1004" s="3"/>
      <c r="D1004" s="3"/>
      <c r="E1004" s="3"/>
      <c r="F1004" s="3"/>
      <c r="G1004" s="3"/>
      <c r="H1004" s="3"/>
      <c r="I1004" s="3"/>
      <c r="J1004" s="4"/>
      <c r="K1004" s="3" t="s">
        <v>2361</v>
      </c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 t="s">
        <v>4360</v>
      </c>
      <c r="W1004" s="3" t="s">
        <v>2362</v>
      </c>
      <c r="X1004" s="3" t="s">
        <v>2363</v>
      </c>
      <c r="Y1004" s="3" t="s">
        <v>5651</v>
      </c>
      <c r="Z1004" s="3" t="s">
        <v>6922</v>
      </c>
      <c r="AA1004" s="3"/>
      <c r="AB1004" s="3"/>
      <c r="AC1004" s="4"/>
      <c r="AD1004" s="4"/>
      <c r="AE1004" s="3"/>
      <c r="AF1004" s="3"/>
      <c r="AG1004" s="4"/>
      <c r="AH1004" s="4"/>
      <c r="AI1004" s="3"/>
      <c r="AJ1004" s="4"/>
      <c r="AK1004" s="3"/>
      <c r="AL1004" s="3"/>
      <c r="AM1004" s="3"/>
      <c r="AN1004" s="3"/>
      <c r="AO1004" t="str">
        <f t="shared" si="31"/>
        <v/>
      </c>
    </row>
    <row r="1005" spans="1:41" ht="40.5">
      <c r="A1005">
        <f>COUNTIF($F$2:F1005,F1005)</f>
        <v>0</v>
      </c>
      <c r="B1005" t="str">
        <f t="shared" si="30"/>
        <v>0</v>
      </c>
      <c r="C1005" s="3"/>
      <c r="D1005" s="3"/>
      <c r="E1005" s="3"/>
      <c r="F1005" s="3"/>
      <c r="G1005" s="3"/>
      <c r="H1005" s="3"/>
      <c r="I1005" s="3"/>
      <c r="J1005" s="4"/>
      <c r="K1005" s="3" t="s">
        <v>2364</v>
      </c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 t="s">
        <v>4361</v>
      </c>
      <c r="W1005" s="3" t="s">
        <v>2365</v>
      </c>
      <c r="X1005" s="3" t="s">
        <v>2366</v>
      </c>
      <c r="Y1005" s="3" t="s">
        <v>5652</v>
      </c>
      <c r="Z1005" s="3" t="s">
        <v>6923</v>
      </c>
      <c r="AA1005" s="3"/>
      <c r="AB1005" s="3"/>
      <c r="AC1005" s="4"/>
      <c r="AD1005" s="4"/>
      <c r="AE1005" s="3"/>
      <c r="AF1005" s="3"/>
      <c r="AG1005" s="4"/>
      <c r="AH1005" s="4"/>
      <c r="AI1005" s="3"/>
      <c r="AJ1005" s="4"/>
      <c r="AK1005" s="3"/>
      <c r="AL1005" s="3"/>
      <c r="AM1005" s="3"/>
      <c r="AN1005" s="3"/>
      <c r="AO1005" t="str">
        <f t="shared" si="31"/>
        <v/>
      </c>
    </row>
    <row r="1006" spans="1:41" ht="40.5">
      <c r="A1006">
        <f>COUNTIF($F$2:F1006,F1006)</f>
        <v>0</v>
      </c>
      <c r="B1006" t="str">
        <f t="shared" si="30"/>
        <v>0</v>
      </c>
      <c r="C1006" s="3"/>
      <c r="D1006" s="3"/>
      <c r="E1006" s="3"/>
      <c r="F1006" s="3"/>
      <c r="G1006" s="3"/>
      <c r="H1006" s="3"/>
      <c r="I1006" s="3"/>
      <c r="J1006" s="4"/>
      <c r="K1006" s="3" t="s">
        <v>2367</v>
      </c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 t="s">
        <v>4362</v>
      </c>
      <c r="W1006" s="3" t="s">
        <v>2368</v>
      </c>
      <c r="X1006" s="3" t="s">
        <v>2369</v>
      </c>
      <c r="Y1006" s="3" t="s">
        <v>5653</v>
      </c>
      <c r="Z1006" s="3" t="s">
        <v>6924</v>
      </c>
      <c r="AA1006" s="3"/>
      <c r="AB1006" s="3"/>
      <c r="AC1006" s="4"/>
      <c r="AD1006" s="4"/>
      <c r="AE1006" s="3"/>
      <c r="AF1006" s="3"/>
      <c r="AG1006" s="4"/>
      <c r="AH1006" s="4"/>
      <c r="AI1006" s="3"/>
      <c r="AJ1006" s="4"/>
      <c r="AK1006" s="3"/>
      <c r="AL1006" s="3"/>
      <c r="AM1006" s="3"/>
      <c r="AN1006" s="3"/>
      <c r="AO1006" t="str">
        <f t="shared" si="31"/>
        <v/>
      </c>
    </row>
    <row r="1007" spans="1:41" ht="40.5">
      <c r="A1007">
        <f>COUNTIF($F$2:F1007,F1007)</f>
        <v>0</v>
      </c>
      <c r="B1007" t="str">
        <f t="shared" si="30"/>
        <v>0</v>
      </c>
      <c r="C1007" s="3"/>
      <c r="D1007" s="3"/>
      <c r="E1007" s="3"/>
      <c r="F1007" s="3"/>
      <c r="G1007" s="3"/>
      <c r="H1007" s="3"/>
      <c r="I1007" s="3"/>
      <c r="J1007" s="4"/>
      <c r="K1007" s="3" t="s">
        <v>2370</v>
      </c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 t="s">
        <v>4363</v>
      </c>
      <c r="W1007" s="3" t="s">
        <v>2344</v>
      </c>
      <c r="X1007" s="3" t="s">
        <v>2371</v>
      </c>
      <c r="Y1007" s="3" t="s">
        <v>5654</v>
      </c>
      <c r="Z1007" s="3" t="s">
        <v>6925</v>
      </c>
      <c r="AA1007" s="3"/>
      <c r="AB1007" s="3"/>
      <c r="AC1007" s="4"/>
      <c r="AD1007" s="4"/>
      <c r="AE1007" s="3"/>
      <c r="AF1007" s="3"/>
      <c r="AG1007" s="4"/>
      <c r="AH1007" s="4"/>
      <c r="AI1007" s="3"/>
      <c r="AJ1007" s="4"/>
      <c r="AK1007" s="3"/>
      <c r="AL1007" s="3"/>
      <c r="AM1007" s="3"/>
      <c r="AN1007" s="3"/>
      <c r="AO1007" t="str">
        <f t="shared" si="31"/>
        <v/>
      </c>
    </row>
    <row r="1008" spans="1:41" ht="40.5">
      <c r="A1008">
        <f>COUNTIF($F$2:F1008,F1008)</f>
        <v>0</v>
      </c>
      <c r="B1008" t="str">
        <f t="shared" si="30"/>
        <v>0</v>
      </c>
      <c r="C1008" s="3"/>
      <c r="D1008" s="3"/>
      <c r="E1008" s="3"/>
      <c r="F1008" s="3"/>
      <c r="G1008" s="3"/>
      <c r="H1008" s="3"/>
      <c r="I1008" s="3"/>
      <c r="J1008" s="4"/>
      <c r="K1008" s="3" t="s">
        <v>2372</v>
      </c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 t="s">
        <v>4364</v>
      </c>
      <c r="W1008" s="3" t="s">
        <v>2347</v>
      </c>
      <c r="X1008" s="3" t="s">
        <v>2373</v>
      </c>
      <c r="Y1008" s="3" t="s">
        <v>5655</v>
      </c>
      <c r="Z1008" s="3" t="s">
        <v>6926</v>
      </c>
      <c r="AA1008" s="3"/>
      <c r="AB1008" s="3"/>
      <c r="AC1008" s="4"/>
      <c r="AD1008" s="4"/>
      <c r="AE1008" s="3"/>
      <c r="AF1008" s="3"/>
      <c r="AG1008" s="4"/>
      <c r="AH1008" s="4"/>
      <c r="AI1008" s="3"/>
      <c r="AJ1008" s="4"/>
      <c r="AK1008" s="3"/>
      <c r="AL1008" s="3"/>
      <c r="AM1008" s="3"/>
      <c r="AN1008" s="3"/>
      <c r="AO1008" t="str">
        <f t="shared" si="31"/>
        <v/>
      </c>
    </row>
    <row r="1009" spans="1:41" ht="40.5">
      <c r="A1009">
        <f>COUNTIF($F$2:F1009,F1009)</f>
        <v>0</v>
      </c>
      <c r="B1009" t="str">
        <f t="shared" si="30"/>
        <v>0</v>
      </c>
      <c r="C1009" s="3"/>
      <c r="D1009" s="3"/>
      <c r="E1009" s="3"/>
      <c r="F1009" s="3"/>
      <c r="G1009" s="3"/>
      <c r="H1009" s="3"/>
      <c r="I1009" s="3"/>
      <c r="J1009" s="4"/>
      <c r="K1009" s="3" t="s">
        <v>2374</v>
      </c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 t="s">
        <v>4365</v>
      </c>
      <c r="W1009" s="3" t="s">
        <v>2350</v>
      </c>
      <c r="X1009" s="3" t="s">
        <v>2375</v>
      </c>
      <c r="Y1009" s="3" t="s">
        <v>5656</v>
      </c>
      <c r="Z1009" s="3" t="s">
        <v>6927</v>
      </c>
      <c r="AA1009" s="3"/>
      <c r="AB1009" s="3"/>
      <c r="AC1009" s="4"/>
      <c r="AD1009" s="4"/>
      <c r="AE1009" s="3"/>
      <c r="AF1009" s="3"/>
      <c r="AG1009" s="4"/>
      <c r="AH1009" s="4"/>
      <c r="AI1009" s="3"/>
      <c r="AJ1009" s="4"/>
      <c r="AK1009" s="3"/>
      <c r="AL1009" s="3"/>
      <c r="AM1009" s="3"/>
      <c r="AN1009" s="3"/>
      <c r="AO1009" t="str">
        <f t="shared" si="31"/>
        <v/>
      </c>
    </row>
    <row r="1010" spans="1:41" ht="40.5">
      <c r="A1010">
        <f>COUNTIF($F$2:F1010,F1010)</f>
        <v>0</v>
      </c>
      <c r="B1010" t="str">
        <f t="shared" si="30"/>
        <v>0</v>
      </c>
      <c r="C1010" s="3"/>
      <c r="D1010" s="3"/>
      <c r="E1010" s="3"/>
      <c r="F1010" s="3"/>
      <c r="G1010" s="3"/>
      <c r="H1010" s="3"/>
      <c r="I1010" s="3"/>
      <c r="J1010" s="4"/>
      <c r="K1010" s="3" t="s">
        <v>2376</v>
      </c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 t="s">
        <v>4366</v>
      </c>
      <c r="W1010" s="3" t="s">
        <v>2353</v>
      </c>
      <c r="X1010" s="3" t="s">
        <v>2377</v>
      </c>
      <c r="Y1010" s="3" t="s">
        <v>5657</v>
      </c>
      <c r="Z1010" s="3" t="s">
        <v>6928</v>
      </c>
      <c r="AA1010" s="3"/>
      <c r="AB1010" s="3"/>
      <c r="AC1010" s="4"/>
      <c r="AD1010" s="4"/>
      <c r="AE1010" s="3"/>
      <c r="AF1010" s="3"/>
      <c r="AG1010" s="4"/>
      <c r="AH1010" s="4"/>
      <c r="AI1010" s="3"/>
      <c r="AJ1010" s="4"/>
      <c r="AK1010" s="3"/>
      <c r="AL1010" s="3"/>
      <c r="AM1010" s="3"/>
      <c r="AN1010" s="3"/>
      <c r="AO1010" t="str">
        <f t="shared" si="31"/>
        <v/>
      </c>
    </row>
    <row r="1011" spans="1:41" ht="54">
      <c r="A1011">
        <f>COUNTIF($F$2:F1011,F1011)</f>
        <v>0</v>
      </c>
      <c r="B1011" t="str">
        <f t="shared" si="30"/>
        <v>0</v>
      </c>
      <c r="C1011" s="3"/>
      <c r="D1011" s="3"/>
      <c r="E1011" s="3"/>
      <c r="F1011" s="3"/>
      <c r="G1011" s="3"/>
      <c r="H1011" s="3"/>
      <c r="I1011" s="3"/>
      <c r="J1011" s="4"/>
      <c r="K1011" s="3" t="s">
        <v>3197</v>
      </c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 t="s">
        <v>4367</v>
      </c>
      <c r="W1011" s="3" t="s">
        <v>2353</v>
      </c>
      <c r="X1011" s="3" t="s">
        <v>2378</v>
      </c>
      <c r="Y1011" s="3" t="s">
        <v>5658</v>
      </c>
      <c r="Z1011" s="3" t="s">
        <v>6929</v>
      </c>
      <c r="AA1011" s="3"/>
      <c r="AB1011" s="3"/>
      <c r="AC1011" s="4"/>
      <c r="AD1011" s="4"/>
      <c r="AE1011" s="3"/>
      <c r="AF1011" s="3"/>
      <c r="AG1011" s="4"/>
      <c r="AH1011" s="4"/>
      <c r="AI1011" s="3"/>
      <c r="AJ1011" s="4"/>
      <c r="AK1011" s="3"/>
      <c r="AL1011" s="3"/>
      <c r="AM1011" s="3"/>
      <c r="AN1011" s="3"/>
      <c r="AO1011" t="str">
        <f t="shared" si="31"/>
        <v/>
      </c>
    </row>
    <row r="1012" spans="1:41" ht="40.5">
      <c r="A1012">
        <f>COUNTIF($F$2:F1012,F1012)</f>
        <v>0</v>
      </c>
      <c r="B1012" t="str">
        <f t="shared" si="30"/>
        <v>0</v>
      </c>
      <c r="C1012" s="3"/>
      <c r="D1012" s="3"/>
      <c r="E1012" s="3"/>
      <c r="F1012" s="3"/>
      <c r="G1012" s="3"/>
      <c r="H1012" s="3"/>
      <c r="I1012" s="3"/>
      <c r="J1012" s="4"/>
      <c r="K1012" s="3" t="s">
        <v>2379</v>
      </c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 t="s">
        <v>4368</v>
      </c>
      <c r="W1012" s="3" t="s">
        <v>2380</v>
      </c>
      <c r="X1012" s="3" t="s">
        <v>2381</v>
      </c>
      <c r="Y1012" s="3" t="s">
        <v>5659</v>
      </c>
      <c r="Z1012" s="3" t="s">
        <v>6930</v>
      </c>
      <c r="AA1012" s="3"/>
      <c r="AB1012" s="3"/>
      <c r="AC1012" s="4"/>
      <c r="AD1012" s="4"/>
      <c r="AE1012" s="3"/>
      <c r="AF1012" s="3"/>
      <c r="AG1012" s="4"/>
      <c r="AH1012" s="4"/>
      <c r="AI1012" s="3"/>
      <c r="AJ1012" s="4"/>
      <c r="AK1012" s="3"/>
      <c r="AL1012" s="3"/>
      <c r="AM1012" s="3"/>
      <c r="AN1012" s="3"/>
      <c r="AO1012" t="str">
        <f t="shared" si="31"/>
        <v/>
      </c>
    </row>
    <row r="1013" spans="1:41" ht="40.5">
      <c r="A1013">
        <f>COUNTIF($F$2:F1013,F1013)</f>
        <v>0</v>
      </c>
      <c r="B1013" t="str">
        <f t="shared" si="30"/>
        <v>0</v>
      </c>
      <c r="C1013" s="3"/>
      <c r="D1013" s="3"/>
      <c r="E1013" s="3"/>
      <c r="F1013" s="3"/>
      <c r="G1013" s="3"/>
      <c r="H1013" s="3"/>
      <c r="I1013" s="3"/>
      <c r="J1013" s="4"/>
      <c r="K1013" s="3" t="s">
        <v>2382</v>
      </c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 t="s">
        <v>4369</v>
      </c>
      <c r="W1013" s="3" t="s">
        <v>2341</v>
      </c>
      <c r="X1013" s="3" t="s">
        <v>2383</v>
      </c>
      <c r="Y1013" s="3" t="s">
        <v>5660</v>
      </c>
      <c r="Z1013" s="3" t="s">
        <v>6931</v>
      </c>
      <c r="AA1013" s="3"/>
      <c r="AB1013" s="3"/>
      <c r="AC1013" s="4"/>
      <c r="AD1013" s="4"/>
      <c r="AE1013" s="3"/>
      <c r="AF1013" s="3"/>
      <c r="AG1013" s="4"/>
      <c r="AH1013" s="4"/>
      <c r="AI1013" s="3"/>
      <c r="AJ1013" s="4"/>
      <c r="AK1013" s="3"/>
      <c r="AL1013" s="3"/>
      <c r="AM1013" s="3"/>
      <c r="AN1013" s="3"/>
      <c r="AO1013" t="str">
        <f t="shared" si="31"/>
        <v/>
      </c>
    </row>
    <row r="1014" spans="1:41" ht="40.5">
      <c r="A1014">
        <f>COUNTIF($F$2:F1014,F1014)</f>
        <v>0</v>
      </c>
      <c r="B1014" t="str">
        <f t="shared" si="30"/>
        <v>0</v>
      </c>
      <c r="C1014" s="3"/>
      <c r="D1014" s="3"/>
      <c r="E1014" s="3"/>
      <c r="F1014" s="3"/>
      <c r="G1014" s="3"/>
      <c r="H1014" s="3"/>
      <c r="I1014" s="3"/>
      <c r="J1014" s="4"/>
      <c r="K1014" s="3" t="s">
        <v>2384</v>
      </c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 t="s">
        <v>4370</v>
      </c>
      <c r="W1014" s="3" t="s">
        <v>2385</v>
      </c>
      <c r="X1014" s="3" t="s">
        <v>2386</v>
      </c>
      <c r="Y1014" s="3" t="s">
        <v>5661</v>
      </c>
      <c r="Z1014" s="3" t="s">
        <v>6932</v>
      </c>
      <c r="AA1014" s="3"/>
      <c r="AB1014" s="3"/>
      <c r="AC1014" s="4"/>
      <c r="AD1014" s="4"/>
      <c r="AE1014" s="3"/>
      <c r="AF1014" s="3"/>
      <c r="AG1014" s="4"/>
      <c r="AH1014" s="4"/>
      <c r="AI1014" s="3"/>
      <c r="AJ1014" s="4"/>
      <c r="AK1014" s="3"/>
      <c r="AL1014" s="3"/>
      <c r="AM1014" s="3"/>
      <c r="AN1014" s="3"/>
      <c r="AO1014" t="str">
        <f t="shared" si="31"/>
        <v/>
      </c>
    </row>
    <row r="1015" spans="1:41" ht="54">
      <c r="A1015">
        <f>COUNTIF($F$2:F1015,F1015)</f>
        <v>0</v>
      </c>
      <c r="B1015" t="str">
        <f t="shared" si="30"/>
        <v>0</v>
      </c>
      <c r="C1015" s="3"/>
      <c r="D1015" s="3"/>
      <c r="E1015" s="3"/>
      <c r="F1015" s="3"/>
      <c r="G1015" s="3"/>
      <c r="H1015" s="3"/>
      <c r="I1015" s="3"/>
      <c r="J1015" s="4"/>
      <c r="K1015" s="3" t="s">
        <v>3198</v>
      </c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 t="s">
        <v>4371</v>
      </c>
      <c r="W1015" s="3" t="s">
        <v>2387</v>
      </c>
      <c r="X1015" s="3" t="s">
        <v>2388</v>
      </c>
      <c r="Y1015" s="3" t="s">
        <v>5662</v>
      </c>
      <c r="Z1015" s="3" t="s">
        <v>6933</v>
      </c>
      <c r="AA1015" s="3"/>
      <c r="AB1015" s="3"/>
      <c r="AC1015" s="4"/>
      <c r="AD1015" s="4"/>
      <c r="AE1015" s="3"/>
      <c r="AF1015" s="3"/>
      <c r="AG1015" s="4"/>
      <c r="AH1015" s="4"/>
      <c r="AI1015" s="3"/>
      <c r="AJ1015" s="4"/>
      <c r="AK1015" s="3"/>
      <c r="AL1015" s="3"/>
      <c r="AM1015" s="3"/>
      <c r="AN1015" s="3"/>
      <c r="AO1015" t="str">
        <f t="shared" si="31"/>
        <v/>
      </c>
    </row>
    <row r="1016" spans="1:41" ht="40.5">
      <c r="A1016">
        <f>COUNTIF($F$2:F1016,F1016)</f>
        <v>0</v>
      </c>
      <c r="B1016" t="str">
        <f t="shared" si="30"/>
        <v>0</v>
      </c>
      <c r="C1016" s="3"/>
      <c r="D1016" s="3"/>
      <c r="E1016" s="3"/>
      <c r="F1016" s="3"/>
      <c r="G1016" s="3"/>
      <c r="H1016" s="3"/>
      <c r="I1016" s="3"/>
      <c r="J1016" s="4"/>
      <c r="K1016" s="3" t="s">
        <v>2389</v>
      </c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 t="s">
        <v>4372</v>
      </c>
      <c r="W1016" s="3" t="s">
        <v>2359</v>
      </c>
      <c r="X1016" s="3" t="s">
        <v>2390</v>
      </c>
      <c r="Y1016" s="3" t="s">
        <v>5663</v>
      </c>
      <c r="Z1016" s="3" t="s">
        <v>6934</v>
      </c>
      <c r="AA1016" s="3"/>
      <c r="AB1016" s="3"/>
      <c r="AC1016" s="4"/>
      <c r="AD1016" s="4"/>
      <c r="AE1016" s="3"/>
      <c r="AF1016" s="3"/>
      <c r="AG1016" s="4"/>
      <c r="AH1016" s="4"/>
      <c r="AI1016" s="3"/>
      <c r="AJ1016" s="4"/>
      <c r="AK1016" s="3"/>
      <c r="AL1016" s="3"/>
      <c r="AM1016" s="3"/>
      <c r="AN1016" s="3"/>
      <c r="AO1016" t="str">
        <f t="shared" si="31"/>
        <v/>
      </c>
    </row>
    <row r="1017" spans="1:41" ht="40.5">
      <c r="A1017">
        <f>COUNTIF($F$2:F1017,F1017)</f>
        <v>0</v>
      </c>
      <c r="B1017" t="str">
        <f t="shared" si="30"/>
        <v>0</v>
      </c>
      <c r="C1017" s="3"/>
      <c r="D1017" s="3"/>
      <c r="E1017" s="3"/>
      <c r="F1017" s="3"/>
      <c r="G1017" s="3"/>
      <c r="H1017" s="3"/>
      <c r="I1017" s="3"/>
      <c r="J1017" s="4"/>
      <c r="K1017" s="3" t="s">
        <v>2391</v>
      </c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 t="s">
        <v>4373</v>
      </c>
      <c r="W1017" s="3" t="s">
        <v>2387</v>
      </c>
      <c r="X1017" s="3" t="s">
        <v>2392</v>
      </c>
      <c r="Y1017" s="3" t="s">
        <v>5664</v>
      </c>
      <c r="Z1017" s="3" t="s">
        <v>6935</v>
      </c>
      <c r="AA1017" s="3"/>
      <c r="AB1017" s="3"/>
      <c r="AC1017" s="4"/>
      <c r="AD1017" s="4"/>
      <c r="AE1017" s="3"/>
      <c r="AF1017" s="3"/>
      <c r="AG1017" s="4"/>
      <c r="AH1017" s="4"/>
      <c r="AI1017" s="3"/>
      <c r="AJ1017" s="4"/>
      <c r="AK1017" s="3"/>
      <c r="AL1017" s="3"/>
      <c r="AM1017" s="3"/>
      <c r="AN1017" s="3"/>
      <c r="AO1017" t="str">
        <f t="shared" si="31"/>
        <v/>
      </c>
    </row>
    <row r="1018" spans="1:41" ht="40.5">
      <c r="A1018">
        <f>COUNTIF($F$2:F1018,F1018)</f>
        <v>0</v>
      </c>
      <c r="B1018" t="str">
        <f t="shared" si="30"/>
        <v>0</v>
      </c>
      <c r="C1018" s="3"/>
      <c r="D1018" s="3"/>
      <c r="E1018" s="3"/>
      <c r="F1018" s="3"/>
      <c r="G1018" s="3"/>
      <c r="H1018" s="3"/>
      <c r="I1018" s="3"/>
      <c r="J1018" s="4"/>
      <c r="K1018" s="3" t="s">
        <v>2393</v>
      </c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 t="s">
        <v>4374</v>
      </c>
      <c r="W1018" s="3" t="s">
        <v>2362</v>
      </c>
      <c r="X1018" s="3" t="s">
        <v>2394</v>
      </c>
      <c r="Y1018" s="3" t="s">
        <v>5665</v>
      </c>
      <c r="Z1018" s="3" t="s">
        <v>6936</v>
      </c>
      <c r="AA1018" s="3"/>
      <c r="AB1018" s="3"/>
      <c r="AC1018" s="4"/>
      <c r="AD1018" s="4"/>
      <c r="AE1018" s="3"/>
      <c r="AF1018" s="3"/>
      <c r="AG1018" s="4"/>
      <c r="AH1018" s="4"/>
      <c r="AI1018" s="3"/>
      <c r="AJ1018" s="4"/>
      <c r="AK1018" s="3"/>
      <c r="AL1018" s="3"/>
      <c r="AM1018" s="3"/>
      <c r="AN1018" s="3"/>
      <c r="AO1018" t="str">
        <f t="shared" si="31"/>
        <v/>
      </c>
    </row>
    <row r="1019" spans="1:41" ht="40.5">
      <c r="A1019">
        <f>COUNTIF($F$2:F1019,F1019)</f>
        <v>0</v>
      </c>
      <c r="B1019" t="str">
        <f t="shared" si="30"/>
        <v>0</v>
      </c>
      <c r="C1019" s="3"/>
      <c r="D1019" s="3"/>
      <c r="E1019" s="3"/>
      <c r="F1019" s="3"/>
      <c r="G1019" s="3"/>
      <c r="H1019" s="3"/>
      <c r="I1019" s="3"/>
      <c r="J1019" s="4"/>
      <c r="K1019" s="3" t="s">
        <v>2395</v>
      </c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 t="s">
        <v>4375</v>
      </c>
      <c r="W1019" s="3" t="s">
        <v>2396</v>
      </c>
      <c r="X1019" s="3" t="s">
        <v>2397</v>
      </c>
      <c r="Y1019" s="3" t="s">
        <v>5666</v>
      </c>
      <c r="Z1019" s="3" t="s">
        <v>6937</v>
      </c>
      <c r="AA1019" s="3"/>
      <c r="AB1019" s="3"/>
      <c r="AC1019" s="4"/>
      <c r="AD1019" s="4"/>
      <c r="AE1019" s="3"/>
      <c r="AF1019" s="3"/>
      <c r="AG1019" s="4"/>
      <c r="AH1019" s="4"/>
      <c r="AI1019" s="3"/>
      <c r="AJ1019" s="4"/>
      <c r="AK1019" s="3"/>
      <c r="AL1019" s="3"/>
      <c r="AM1019" s="3"/>
      <c r="AN1019" s="3"/>
      <c r="AO1019" t="str">
        <f t="shared" si="31"/>
        <v/>
      </c>
    </row>
    <row r="1020" spans="1:41" ht="40.5">
      <c r="A1020">
        <f>COUNTIF($F$2:F1020,F1020)</f>
        <v>0</v>
      </c>
      <c r="B1020" t="str">
        <f t="shared" si="30"/>
        <v>0</v>
      </c>
      <c r="C1020" s="3"/>
      <c r="D1020" s="3"/>
      <c r="E1020" s="3"/>
      <c r="F1020" s="3"/>
      <c r="G1020" s="3"/>
      <c r="H1020" s="3"/>
      <c r="I1020" s="3"/>
      <c r="J1020" s="4"/>
      <c r="K1020" s="3" t="s">
        <v>2398</v>
      </c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 t="s">
        <v>4376</v>
      </c>
      <c r="W1020" s="3" t="s">
        <v>2365</v>
      </c>
      <c r="X1020" s="3" t="s">
        <v>2399</v>
      </c>
      <c r="Y1020" s="3" t="s">
        <v>5667</v>
      </c>
      <c r="Z1020" s="3" t="s">
        <v>6938</v>
      </c>
      <c r="AA1020" s="3"/>
      <c r="AB1020" s="3"/>
      <c r="AC1020" s="4"/>
      <c r="AD1020" s="4"/>
      <c r="AE1020" s="3"/>
      <c r="AF1020" s="3"/>
      <c r="AG1020" s="4"/>
      <c r="AH1020" s="4"/>
      <c r="AI1020" s="3"/>
      <c r="AJ1020" s="4"/>
      <c r="AK1020" s="3"/>
      <c r="AL1020" s="3"/>
      <c r="AM1020" s="3"/>
      <c r="AN1020" s="3"/>
      <c r="AO1020" t="str">
        <f t="shared" si="31"/>
        <v/>
      </c>
    </row>
    <row r="1021" spans="1:41" ht="40.5">
      <c r="A1021">
        <f>COUNTIF($F$2:F1021,F1021)</f>
        <v>0</v>
      </c>
      <c r="B1021" t="str">
        <f t="shared" si="30"/>
        <v>0</v>
      </c>
      <c r="C1021" s="3"/>
      <c r="D1021" s="3"/>
      <c r="E1021" s="3"/>
      <c r="F1021" s="3"/>
      <c r="G1021" s="3"/>
      <c r="H1021" s="3"/>
      <c r="I1021" s="3"/>
      <c r="J1021" s="4"/>
      <c r="K1021" s="3" t="s">
        <v>2400</v>
      </c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 t="s">
        <v>4377</v>
      </c>
      <c r="W1021" s="3" t="s">
        <v>2368</v>
      </c>
      <c r="X1021" s="3" t="s">
        <v>2401</v>
      </c>
      <c r="Y1021" s="3" t="s">
        <v>5668</v>
      </c>
      <c r="Z1021" s="3" t="s">
        <v>6939</v>
      </c>
      <c r="AA1021" s="3"/>
      <c r="AB1021" s="3"/>
      <c r="AC1021" s="4"/>
      <c r="AD1021" s="4"/>
      <c r="AE1021" s="3"/>
      <c r="AF1021" s="3"/>
      <c r="AG1021" s="4"/>
      <c r="AH1021" s="4"/>
      <c r="AI1021" s="3"/>
      <c r="AJ1021" s="4"/>
      <c r="AK1021" s="3"/>
      <c r="AL1021" s="3"/>
      <c r="AM1021" s="3"/>
      <c r="AN1021" s="3"/>
      <c r="AO1021" t="str">
        <f t="shared" si="31"/>
        <v/>
      </c>
    </row>
    <row r="1022" spans="1:41" ht="54">
      <c r="A1022">
        <f>COUNTIF($F$2:F1022,F1022)</f>
        <v>0</v>
      </c>
      <c r="B1022" t="str">
        <f t="shared" si="30"/>
        <v>0</v>
      </c>
      <c r="C1022" s="3"/>
      <c r="D1022" s="3"/>
      <c r="E1022" s="3"/>
      <c r="F1022" s="3"/>
      <c r="G1022" s="3"/>
      <c r="H1022" s="3"/>
      <c r="I1022" s="3"/>
      <c r="J1022" s="4"/>
      <c r="K1022" s="3" t="s">
        <v>3199</v>
      </c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 t="s">
        <v>4378</v>
      </c>
      <c r="W1022" s="3" t="s">
        <v>2368</v>
      </c>
      <c r="X1022" s="3" t="s">
        <v>2402</v>
      </c>
      <c r="Y1022" s="3" t="s">
        <v>5669</v>
      </c>
      <c r="Z1022" s="3" t="s">
        <v>6940</v>
      </c>
      <c r="AA1022" s="3"/>
      <c r="AB1022" s="3"/>
      <c r="AC1022" s="4"/>
      <c r="AD1022" s="4"/>
      <c r="AE1022" s="3"/>
      <c r="AF1022" s="3"/>
      <c r="AG1022" s="4"/>
      <c r="AH1022" s="4"/>
      <c r="AI1022" s="3"/>
      <c r="AJ1022" s="4"/>
      <c r="AK1022" s="3"/>
      <c r="AL1022" s="3"/>
      <c r="AM1022" s="3"/>
      <c r="AN1022" s="3"/>
      <c r="AO1022" t="str">
        <f t="shared" si="31"/>
        <v/>
      </c>
    </row>
    <row r="1023" spans="1:41" ht="40.5">
      <c r="A1023">
        <f>COUNTIF($F$2:F1023,F1023)</f>
        <v>0</v>
      </c>
      <c r="B1023" t="str">
        <f t="shared" si="30"/>
        <v>0</v>
      </c>
      <c r="C1023" s="3"/>
      <c r="D1023" s="3"/>
      <c r="E1023" s="3"/>
      <c r="F1023" s="3"/>
      <c r="G1023" s="3"/>
      <c r="H1023" s="3"/>
      <c r="I1023" s="3"/>
      <c r="J1023" s="4"/>
      <c r="K1023" s="3" t="s">
        <v>2403</v>
      </c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 t="s">
        <v>4379</v>
      </c>
      <c r="W1023" s="3" t="s">
        <v>2404</v>
      </c>
      <c r="X1023" s="3" t="s">
        <v>2405</v>
      </c>
      <c r="Y1023" s="3" t="s">
        <v>5670</v>
      </c>
      <c r="Z1023" s="3" t="s">
        <v>6941</v>
      </c>
      <c r="AA1023" s="3"/>
      <c r="AB1023" s="3"/>
      <c r="AC1023" s="4"/>
      <c r="AD1023" s="4"/>
      <c r="AE1023" s="3"/>
      <c r="AF1023" s="3"/>
      <c r="AG1023" s="4"/>
      <c r="AH1023" s="4"/>
      <c r="AI1023" s="3"/>
      <c r="AJ1023" s="4"/>
      <c r="AK1023" s="3"/>
      <c r="AL1023" s="3"/>
      <c r="AM1023" s="3"/>
      <c r="AN1023" s="3"/>
      <c r="AO1023" t="str">
        <f t="shared" si="31"/>
        <v/>
      </c>
    </row>
    <row r="1024" spans="1:41" ht="40.5">
      <c r="A1024">
        <f>COUNTIF($F$2:F1024,F1024)</f>
        <v>0</v>
      </c>
      <c r="B1024" t="str">
        <f t="shared" ref="B1024:B1087" si="32">F1024&amp;A1024</f>
        <v>0</v>
      </c>
      <c r="C1024" s="3"/>
      <c r="D1024" s="3"/>
      <c r="E1024" s="3"/>
      <c r="F1024" s="3"/>
      <c r="G1024" s="3"/>
      <c r="H1024" s="3"/>
      <c r="I1024" s="3"/>
      <c r="J1024" s="4"/>
      <c r="K1024" s="3" t="s">
        <v>2406</v>
      </c>
      <c r="L1024" s="3"/>
      <c r="M1024" s="3"/>
      <c r="N1024" s="3"/>
      <c r="O1024" s="3"/>
      <c r="P1024" s="3"/>
      <c r="Q1024" s="3"/>
      <c r="R1024" s="3"/>
      <c r="S1024" s="3"/>
      <c r="T1024" s="3"/>
      <c r="U1024" s="3"/>
      <c r="V1024" s="3" t="s">
        <v>4380</v>
      </c>
      <c r="W1024" s="3" t="s">
        <v>2407</v>
      </c>
      <c r="X1024" s="3" t="s">
        <v>2408</v>
      </c>
      <c r="Y1024" s="3" t="s">
        <v>5671</v>
      </c>
      <c r="Z1024" s="3" t="s">
        <v>6942</v>
      </c>
      <c r="AA1024" s="3"/>
      <c r="AB1024" s="3"/>
      <c r="AC1024" s="4"/>
      <c r="AD1024" s="4"/>
      <c r="AE1024" s="3"/>
      <c r="AF1024" s="3"/>
      <c r="AG1024" s="4"/>
      <c r="AH1024" s="4"/>
      <c r="AI1024" s="3"/>
      <c r="AJ1024" s="4"/>
      <c r="AK1024" s="3"/>
      <c r="AL1024" s="3"/>
      <c r="AM1024" s="3"/>
      <c r="AN1024" s="3"/>
      <c r="AO1024" t="str">
        <f t="shared" ref="AO1024:AO1087" si="33">PHONETIC(L1024)</f>
        <v/>
      </c>
    </row>
    <row r="1025" spans="1:41" ht="54">
      <c r="A1025">
        <f>COUNTIF($F$2:F1025,F1025)</f>
        <v>0</v>
      </c>
      <c r="B1025" t="str">
        <f t="shared" si="32"/>
        <v>0</v>
      </c>
      <c r="C1025" s="3"/>
      <c r="D1025" s="3"/>
      <c r="E1025" s="3"/>
      <c r="F1025" s="3"/>
      <c r="G1025" s="3"/>
      <c r="H1025" s="3"/>
      <c r="I1025" s="3"/>
      <c r="J1025" s="4"/>
      <c r="K1025" s="3" t="s">
        <v>3200</v>
      </c>
      <c r="L1025" s="3"/>
      <c r="M1025" s="3"/>
      <c r="N1025" s="3"/>
      <c r="O1025" s="3"/>
      <c r="P1025" s="3"/>
      <c r="Q1025" s="3"/>
      <c r="R1025" s="3"/>
      <c r="S1025" s="3"/>
      <c r="T1025" s="3"/>
      <c r="U1025" s="3"/>
      <c r="V1025" s="3" t="s">
        <v>4381</v>
      </c>
      <c r="W1025" s="3" t="s">
        <v>2368</v>
      </c>
      <c r="X1025" s="3" t="s">
        <v>2409</v>
      </c>
      <c r="Y1025" s="3" t="s">
        <v>5672</v>
      </c>
      <c r="Z1025" s="3" t="s">
        <v>6943</v>
      </c>
      <c r="AA1025" s="3"/>
      <c r="AB1025" s="3"/>
      <c r="AC1025" s="4"/>
      <c r="AD1025" s="4"/>
      <c r="AE1025" s="3"/>
      <c r="AF1025" s="3"/>
      <c r="AG1025" s="4"/>
      <c r="AH1025" s="4"/>
      <c r="AI1025" s="3"/>
      <c r="AJ1025" s="4"/>
      <c r="AK1025" s="3"/>
      <c r="AL1025" s="3"/>
      <c r="AM1025" s="3"/>
      <c r="AN1025" s="3"/>
      <c r="AO1025" t="str">
        <f t="shared" si="33"/>
        <v/>
      </c>
    </row>
    <row r="1026" spans="1:41" ht="40.5">
      <c r="A1026">
        <f>COUNTIF($F$2:F1026,F1026)</f>
        <v>0</v>
      </c>
      <c r="B1026" t="str">
        <f t="shared" si="32"/>
        <v>0</v>
      </c>
      <c r="C1026" s="3"/>
      <c r="D1026" s="3"/>
      <c r="E1026" s="3"/>
      <c r="F1026" s="3"/>
      <c r="G1026" s="3"/>
      <c r="H1026" s="3"/>
      <c r="I1026" s="3"/>
      <c r="J1026" s="4"/>
      <c r="K1026" s="3" t="s">
        <v>2410</v>
      </c>
      <c r="L1026" s="3"/>
      <c r="M1026" s="3"/>
      <c r="N1026" s="3"/>
      <c r="O1026" s="3"/>
      <c r="P1026" s="3"/>
      <c r="Q1026" s="3"/>
      <c r="R1026" s="3"/>
      <c r="S1026" s="3"/>
      <c r="T1026" s="3"/>
      <c r="U1026" s="3"/>
      <c r="V1026" s="3" t="s">
        <v>4382</v>
      </c>
      <c r="W1026" s="3" t="s">
        <v>2350</v>
      </c>
      <c r="X1026" s="3" t="s">
        <v>2411</v>
      </c>
      <c r="Y1026" s="3" t="s">
        <v>5673</v>
      </c>
      <c r="Z1026" s="3" t="s">
        <v>6944</v>
      </c>
      <c r="AA1026" s="3"/>
      <c r="AB1026" s="3"/>
      <c r="AC1026" s="4"/>
      <c r="AD1026" s="4"/>
      <c r="AE1026" s="3"/>
      <c r="AF1026" s="3"/>
      <c r="AG1026" s="4"/>
      <c r="AH1026" s="4"/>
      <c r="AI1026" s="3"/>
      <c r="AJ1026" s="4"/>
      <c r="AK1026" s="3"/>
      <c r="AL1026" s="3"/>
      <c r="AM1026" s="3"/>
      <c r="AN1026" s="3"/>
      <c r="AO1026" t="str">
        <f t="shared" si="33"/>
        <v/>
      </c>
    </row>
    <row r="1027" spans="1:41" ht="40.5">
      <c r="A1027">
        <f>COUNTIF($F$2:F1027,F1027)</f>
        <v>0</v>
      </c>
      <c r="B1027" t="str">
        <f t="shared" si="32"/>
        <v>0</v>
      </c>
      <c r="C1027" s="3"/>
      <c r="D1027" s="3"/>
      <c r="E1027" s="3"/>
      <c r="F1027" s="3"/>
      <c r="G1027" s="3"/>
      <c r="H1027" s="3"/>
      <c r="I1027" s="3"/>
      <c r="J1027" s="4"/>
      <c r="K1027" s="3" t="s">
        <v>2412</v>
      </c>
      <c r="L1027" s="3"/>
      <c r="M1027" s="3"/>
      <c r="N1027" s="3"/>
      <c r="O1027" s="3"/>
      <c r="P1027" s="3"/>
      <c r="Q1027" s="3"/>
      <c r="R1027" s="3"/>
      <c r="S1027" s="3"/>
      <c r="T1027" s="3"/>
      <c r="U1027" s="3"/>
      <c r="V1027" s="3" t="s">
        <v>4383</v>
      </c>
      <c r="W1027" s="3" t="s">
        <v>2413</v>
      </c>
      <c r="X1027" s="3" t="s">
        <v>2414</v>
      </c>
      <c r="Y1027" s="3" t="s">
        <v>5674</v>
      </c>
      <c r="Z1027" s="3" t="s">
        <v>6945</v>
      </c>
      <c r="AA1027" s="3"/>
      <c r="AB1027" s="3"/>
      <c r="AC1027" s="4"/>
      <c r="AD1027" s="4"/>
      <c r="AE1027" s="3"/>
      <c r="AF1027" s="3"/>
      <c r="AG1027" s="4"/>
      <c r="AH1027" s="4"/>
      <c r="AI1027" s="3"/>
      <c r="AJ1027" s="4"/>
      <c r="AK1027" s="3"/>
      <c r="AL1027" s="3"/>
      <c r="AM1027" s="3"/>
      <c r="AN1027" s="3"/>
      <c r="AO1027" t="str">
        <f t="shared" si="33"/>
        <v/>
      </c>
    </row>
    <row r="1028" spans="1:41" ht="40.5">
      <c r="A1028">
        <f>COUNTIF($F$2:F1028,F1028)</f>
        <v>0</v>
      </c>
      <c r="B1028" t="str">
        <f t="shared" si="32"/>
        <v>0</v>
      </c>
      <c r="C1028" s="3"/>
      <c r="D1028" s="3"/>
      <c r="E1028" s="3"/>
      <c r="F1028" s="3"/>
      <c r="G1028" s="3"/>
      <c r="H1028" s="3"/>
      <c r="I1028" s="3"/>
      <c r="J1028" s="4"/>
      <c r="K1028" s="3" t="s">
        <v>3201</v>
      </c>
      <c r="L1028" s="3"/>
      <c r="M1028" s="3"/>
      <c r="N1028" s="3"/>
      <c r="O1028" s="3"/>
      <c r="P1028" s="3"/>
      <c r="Q1028" s="3"/>
      <c r="R1028" s="3"/>
      <c r="S1028" s="3"/>
      <c r="T1028" s="3"/>
      <c r="U1028" s="3"/>
      <c r="V1028" s="3" t="s">
        <v>4384</v>
      </c>
      <c r="W1028" s="3" t="s">
        <v>2350</v>
      </c>
      <c r="X1028" s="3" t="s">
        <v>3202</v>
      </c>
      <c r="Y1028" s="3" t="s">
        <v>5675</v>
      </c>
      <c r="Z1028" s="3" t="s">
        <v>6946</v>
      </c>
      <c r="AA1028" s="3"/>
      <c r="AB1028" s="3"/>
      <c r="AC1028" s="4"/>
      <c r="AD1028" s="4"/>
      <c r="AE1028" s="3"/>
      <c r="AF1028" s="3"/>
      <c r="AG1028" s="4"/>
      <c r="AH1028" s="4"/>
      <c r="AI1028" s="3"/>
      <c r="AJ1028" s="4"/>
      <c r="AK1028" s="3"/>
      <c r="AL1028" s="3"/>
      <c r="AM1028" s="3"/>
      <c r="AN1028" s="3"/>
      <c r="AO1028" t="str">
        <f t="shared" si="33"/>
        <v/>
      </c>
    </row>
    <row r="1029" spans="1:41" ht="27">
      <c r="A1029">
        <f>COUNTIF($F$2:F1029,F1029)</f>
        <v>0</v>
      </c>
      <c r="B1029" t="str">
        <f t="shared" si="32"/>
        <v>0</v>
      </c>
      <c r="C1029" s="3"/>
      <c r="D1029" s="3"/>
      <c r="E1029" s="3"/>
      <c r="F1029" s="3"/>
      <c r="G1029" s="3"/>
      <c r="H1029" s="3"/>
      <c r="I1029" s="3"/>
      <c r="J1029" s="4"/>
      <c r="K1029" s="3" t="s">
        <v>2415</v>
      </c>
      <c r="L1029" s="3"/>
      <c r="M1029" s="3"/>
      <c r="N1029" s="3"/>
      <c r="O1029" s="3"/>
      <c r="P1029" s="3"/>
      <c r="Q1029" s="3"/>
      <c r="R1029" s="3"/>
      <c r="S1029" s="3"/>
      <c r="T1029" s="3"/>
      <c r="U1029" s="3"/>
      <c r="V1029" s="3" t="s">
        <v>4385</v>
      </c>
      <c r="W1029" s="3" t="s">
        <v>2341</v>
      </c>
      <c r="X1029" s="3" t="s">
        <v>2416</v>
      </c>
      <c r="Y1029" s="3" t="s">
        <v>5676</v>
      </c>
      <c r="Z1029" s="3" t="s">
        <v>6947</v>
      </c>
      <c r="AA1029" s="3"/>
      <c r="AB1029" s="3"/>
      <c r="AC1029" s="4"/>
      <c r="AD1029" s="4"/>
      <c r="AE1029" s="3"/>
      <c r="AF1029" s="3"/>
      <c r="AG1029" s="4"/>
      <c r="AH1029" s="4"/>
      <c r="AI1029" s="3"/>
      <c r="AJ1029" s="4"/>
      <c r="AK1029" s="3"/>
      <c r="AL1029" s="3"/>
      <c r="AM1029" s="3"/>
      <c r="AN1029" s="3"/>
      <c r="AO1029" t="str">
        <f t="shared" si="33"/>
        <v/>
      </c>
    </row>
    <row r="1030" spans="1:41" ht="40.5">
      <c r="A1030">
        <f>COUNTIF($F$2:F1030,F1030)</f>
        <v>0</v>
      </c>
      <c r="B1030" t="str">
        <f t="shared" si="32"/>
        <v>0</v>
      </c>
      <c r="C1030" s="3"/>
      <c r="D1030" s="3"/>
      <c r="E1030" s="3"/>
      <c r="F1030" s="3"/>
      <c r="G1030" s="3"/>
      <c r="H1030" s="3"/>
      <c r="I1030" s="3"/>
      <c r="J1030" s="4"/>
      <c r="K1030" s="3" t="s">
        <v>2417</v>
      </c>
      <c r="L1030" s="3"/>
      <c r="M1030" s="3"/>
      <c r="N1030" s="3"/>
      <c r="O1030" s="3"/>
      <c r="P1030" s="3"/>
      <c r="Q1030" s="3"/>
      <c r="R1030" s="3"/>
      <c r="S1030" s="3"/>
      <c r="T1030" s="3"/>
      <c r="U1030" s="3"/>
      <c r="V1030" s="3" t="s">
        <v>4386</v>
      </c>
      <c r="W1030" s="3" t="s">
        <v>2341</v>
      </c>
      <c r="X1030" s="3" t="s">
        <v>2418</v>
      </c>
      <c r="Y1030" s="3" t="s">
        <v>5677</v>
      </c>
      <c r="Z1030" s="3" t="s">
        <v>6948</v>
      </c>
      <c r="AA1030" s="3"/>
      <c r="AB1030" s="3"/>
      <c r="AC1030" s="4"/>
      <c r="AD1030" s="4"/>
      <c r="AE1030" s="3"/>
      <c r="AF1030" s="3"/>
      <c r="AG1030" s="4"/>
      <c r="AH1030" s="4"/>
      <c r="AI1030" s="3"/>
      <c r="AJ1030" s="4"/>
      <c r="AK1030" s="3"/>
      <c r="AL1030" s="3"/>
      <c r="AM1030" s="3"/>
      <c r="AN1030" s="3"/>
      <c r="AO1030" t="str">
        <f t="shared" si="33"/>
        <v/>
      </c>
    </row>
    <row r="1031" spans="1:41" ht="27">
      <c r="A1031">
        <f>COUNTIF($F$2:F1031,F1031)</f>
        <v>0</v>
      </c>
      <c r="B1031" t="str">
        <f t="shared" si="32"/>
        <v>0</v>
      </c>
      <c r="C1031" s="3"/>
      <c r="D1031" s="3"/>
      <c r="E1031" s="3"/>
      <c r="F1031" s="3"/>
      <c r="G1031" s="3"/>
      <c r="H1031" s="3"/>
      <c r="I1031" s="3"/>
      <c r="J1031" s="4"/>
      <c r="K1031" s="3" t="s">
        <v>3203</v>
      </c>
      <c r="L1031" s="3"/>
      <c r="M1031" s="3"/>
      <c r="N1031" s="3"/>
      <c r="O1031" s="3"/>
      <c r="P1031" s="3"/>
      <c r="Q1031" s="3"/>
      <c r="R1031" s="3"/>
      <c r="S1031" s="3"/>
      <c r="T1031" s="3"/>
      <c r="U1031" s="3"/>
      <c r="V1031" s="3" t="s">
        <v>4387</v>
      </c>
      <c r="W1031" s="3" t="s">
        <v>2341</v>
      </c>
      <c r="X1031" s="3" t="s">
        <v>2419</v>
      </c>
      <c r="Y1031" s="3" t="s">
        <v>5678</v>
      </c>
      <c r="Z1031" s="3" t="s">
        <v>6949</v>
      </c>
      <c r="AA1031" s="3"/>
      <c r="AB1031" s="3"/>
      <c r="AC1031" s="4"/>
      <c r="AD1031" s="4"/>
      <c r="AE1031" s="3"/>
      <c r="AF1031" s="3"/>
      <c r="AG1031" s="4"/>
      <c r="AH1031" s="4"/>
      <c r="AI1031" s="3"/>
      <c r="AJ1031" s="4"/>
      <c r="AK1031" s="3"/>
      <c r="AL1031" s="3"/>
      <c r="AM1031" s="3"/>
      <c r="AN1031" s="3"/>
      <c r="AO1031" t="str">
        <f t="shared" si="33"/>
        <v/>
      </c>
    </row>
    <row r="1032" spans="1:41" ht="27">
      <c r="A1032">
        <f>COUNTIF($F$2:F1032,F1032)</f>
        <v>0</v>
      </c>
      <c r="B1032" t="str">
        <f t="shared" si="32"/>
        <v>0</v>
      </c>
      <c r="C1032" s="3"/>
      <c r="D1032" s="3"/>
      <c r="E1032" s="3"/>
      <c r="F1032" s="3"/>
      <c r="G1032" s="3"/>
      <c r="H1032" s="3"/>
      <c r="I1032" s="3"/>
      <c r="J1032" s="4"/>
      <c r="K1032" s="3" t="s">
        <v>2420</v>
      </c>
      <c r="L1032" s="3"/>
      <c r="M1032" s="3"/>
      <c r="N1032" s="3"/>
      <c r="O1032" s="3"/>
      <c r="P1032" s="3"/>
      <c r="Q1032" s="3"/>
      <c r="R1032" s="3"/>
      <c r="S1032" s="3"/>
      <c r="T1032" s="3"/>
      <c r="U1032" s="3"/>
      <c r="V1032" s="3" t="s">
        <v>4388</v>
      </c>
      <c r="W1032" s="3" t="s">
        <v>2359</v>
      </c>
      <c r="X1032" s="3" t="s">
        <v>2421</v>
      </c>
      <c r="Y1032" s="3" t="s">
        <v>5679</v>
      </c>
      <c r="Z1032" s="3" t="s">
        <v>6950</v>
      </c>
      <c r="AA1032" s="3"/>
      <c r="AB1032" s="3"/>
      <c r="AC1032" s="4"/>
      <c r="AD1032" s="4"/>
      <c r="AE1032" s="3"/>
      <c r="AF1032" s="3"/>
      <c r="AG1032" s="4"/>
      <c r="AH1032" s="4"/>
      <c r="AI1032" s="3"/>
      <c r="AJ1032" s="4"/>
      <c r="AK1032" s="3"/>
      <c r="AL1032" s="3"/>
      <c r="AM1032" s="3"/>
      <c r="AN1032" s="3"/>
      <c r="AO1032" t="str">
        <f t="shared" si="33"/>
        <v/>
      </c>
    </row>
    <row r="1033" spans="1:41" ht="27">
      <c r="A1033">
        <f>COUNTIF($F$2:F1033,F1033)</f>
        <v>0</v>
      </c>
      <c r="B1033" t="str">
        <f t="shared" si="32"/>
        <v>0</v>
      </c>
      <c r="C1033" s="3"/>
      <c r="D1033" s="3"/>
      <c r="E1033" s="3"/>
      <c r="F1033" s="3"/>
      <c r="G1033" s="3"/>
      <c r="H1033" s="3"/>
      <c r="I1033" s="3"/>
      <c r="J1033" s="4"/>
      <c r="K1033" s="3" t="s">
        <v>1673</v>
      </c>
      <c r="L1033" s="3"/>
      <c r="M1033" s="3"/>
      <c r="N1033" s="3"/>
      <c r="O1033" s="3"/>
      <c r="P1033" s="3"/>
      <c r="Q1033" s="3"/>
      <c r="R1033" s="3"/>
      <c r="S1033" s="3"/>
      <c r="T1033" s="3"/>
      <c r="U1033" s="3"/>
      <c r="V1033" s="3" t="s">
        <v>4389</v>
      </c>
      <c r="W1033" s="3" t="s">
        <v>2341</v>
      </c>
      <c r="X1033" s="3" t="s">
        <v>2422</v>
      </c>
      <c r="Y1033" s="3" t="s">
        <v>5680</v>
      </c>
      <c r="Z1033" s="3" t="s">
        <v>6951</v>
      </c>
      <c r="AA1033" s="3"/>
      <c r="AB1033" s="3"/>
      <c r="AC1033" s="4"/>
      <c r="AD1033" s="4"/>
      <c r="AE1033" s="3"/>
      <c r="AF1033" s="3"/>
      <c r="AG1033" s="4"/>
      <c r="AH1033" s="4"/>
      <c r="AI1033" s="3"/>
      <c r="AJ1033" s="4"/>
      <c r="AK1033" s="3"/>
      <c r="AL1033" s="3"/>
      <c r="AM1033" s="3"/>
      <c r="AN1033" s="3"/>
      <c r="AO1033" t="str">
        <f t="shared" si="33"/>
        <v/>
      </c>
    </row>
    <row r="1034" spans="1:41" ht="40.5">
      <c r="A1034">
        <f>COUNTIF($F$2:F1034,F1034)</f>
        <v>0</v>
      </c>
      <c r="B1034" t="str">
        <f t="shared" si="32"/>
        <v>0</v>
      </c>
      <c r="C1034" s="3"/>
      <c r="D1034" s="3"/>
      <c r="E1034" s="3"/>
      <c r="F1034" s="3"/>
      <c r="G1034" s="3"/>
      <c r="H1034" s="3"/>
      <c r="I1034" s="3"/>
      <c r="J1034" s="4"/>
      <c r="K1034" s="3" t="s">
        <v>2423</v>
      </c>
      <c r="L1034" s="3"/>
      <c r="M1034" s="3"/>
      <c r="N1034" s="3"/>
      <c r="O1034" s="3"/>
      <c r="P1034" s="3"/>
      <c r="Q1034" s="3"/>
      <c r="R1034" s="3"/>
      <c r="S1034" s="3"/>
      <c r="T1034" s="3"/>
      <c r="U1034" s="3"/>
      <c r="V1034" s="3" t="s">
        <v>4390</v>
      </c>
      <c r="W1034" s="3" t="s">
        <v>2353</v>
      </c>
      <c r="X1034" s="3" t="s">
        <v>2424</v>
      </c>
      <c r="Y1034" s="3" t="s">
        <v>5681</v>
      </c>
      <c r="Z1034" s="3" t="s">
        <v>6952</v>
      </c>
      <c r="AA1034" s="3"/>
      <c r="AB1034" s="3"/>
      <c r="AC1034" s="4"/>
      <c r="AD1034" s="4"/>
      <c r="AE1034" s="3"/>
      <c r="AF1034" s="3"/>
      <c r="AG1034" s="4"/>
      <c r="AH1034" s="4"/>
      <c r="AI1034" s="3"/>
      <c r="AJ1034" s="4"/>
      <c r="AK1034" s="3"/>
      <c r="AL1034" s="3"/>
      <c r="AM1034" s="3"/>
      <c r="AN1034" s="3"/>
      <c r="AO1034" t="str">
        <f t="shared" si="33"/>
        <v/>
      </c>
    </row>
    <row r="1035" spans="1:41" ht="27">
      <c r="A1035">
        <f>COUNTIF($F$2:F1035,F1035)</f>
        <v>0</v>
      </c>
      <c r="B1035" t="str">
        <f t="shared" si="32"/>
        <v>0</v>
      </c>
      <c r="C1035" s="3"/>
      <c r="D1035" s="3"/>
      <c r="E1035" s="3"/>
      <c r="F1035" s="3"/>
      <c r="G1035" s="3"/>
      <c r="H1035" s="3"/>
      <c r="I1035" s="3"/>
      <c r="J1035" s="4"/>
      <c r="K1035" s="3" t="s">
        <v>2425</v>
      </c>
      <c r="L1035" s="3"/>
      <c r="M1035" s="3"/>
      <c r="N1035" s="3"/>
      <c r="O1035" s="3"/>
      <c r="P1035" s="3"/>
      <c r="Q1035" s="3"/>
      <c r="R1035" s="3"/>
      <c r="S1035" s="3"/>
      <c r="T1035" s="3"/>
      <c r="U1035" s="3"/>
      <c r="V1035" s="3" t="s">
        <v>4391</v>
      </c>
      <c r="W1035" s="3" t="s">
        <v>2341</v>
      </c>
      <c r="X1035" s="3" t="s">
        <v>2426</v>
      </c>
      <c r="Y1035" s="3" t="s">
        <v>5682</v>
      </c>
      <c r="Z1035" s="3" t="s">
        <v>6953</v>
      </c>
      <c r="AA1035" s="3"/>
      <c r="AB1035" s="3"/>
      <c r="AC1035" s="4"/>
      <c r="AD1035" s="4"/>
      <c r="AE1035" s="3"/>
      <c r="AF1035" s="3"/>
      <c r="AG1035" s="4"/>
      <c r="AH1035" s="4"/>
      <c r="AI1035" s="3"/>
      <c r="AJ1035" s="4"/>
      <c r="AK1035" s="3"/>
      <c r="AL1035" s="3"/>
      <c r="AM1035" s="3"/>
      <c r="AN1035" s="3"/>
      <c r="AO1035" t="str">
        <f t="shared" si="33"/>
        <v/>
      </c>
    </row>
    <row r="1036" spans="1:41" ht="54">
      <c r="A1036">
        <f>COUNTIF($F$2:F1036,F1036)</f>
        <v>0</v>
      </c>
      <c r="B1036" t="str">
        <f t="shared" si="32"/>
        <v>0</v>
      </c>
      <c r="C1036" s="3"/>
      <c r="D1036" s="3"/>
      <c r="E1036" s="3"/>
      <c r="F1036" s="3"/>
      <c r="G1036" s="3"/>
      <c r="H1036" s="3"/>
      <c r="I1036" s="3"/>
      <c r="J1036" s="4"/>
      <c r="K1036" s="3" t="s">
        <v>2427</v>
      </c>
      <c r="L1036" s="3"/>
      <c r="M1036" s="3"/>
      <c r="N1036" s="3"/>
      <c r="O1036" s="3"/>
      <c r="P1036" s="3"/>
      <c r="Q1036" s="3"/>
      <c r="R1036" s="3"/>
      <c r="S1036" s="3"/>
      <c r="T1036" s="3"/>
      <c r="U1036" s="3"/>
      <c r="V1036" s="3" t="s">
        <v>4392</v>
      </c>
      <c r="W1036" s="3" t="s">
        <v>2353</v>
      </c>
      <c r="X1036" s="3" t="s">
        <v>2428</v>
      </c>
      <c r="Y1036" s="3" t="s">
        <v>5683</v>
      </c>
      <c r="Z1036" s="3" t="s">
        <v>6954</v>
      </c>
      <c r="AA1036" s="3"/>
      <c r="AB1036" s="3"/>
      <c r="AC1036" s="4"/>
      <c r="AD1036" s="4"/>
      <c r="AE1036" s="3"/>
      <c r="AF1036" s="3"/>
      <c r="AG1036" s="4"/>
      <c r="AH1036" s="4"/>
      <c r="AI1036" s="3"/>
      <c r="AJ1036" s="4"/>
      <c r="AK1036" s="3"/>
      <c r="AL1036" s="3"/>
      <c r="AM1036" s="3"/>
      <c r="AN1036" s="3"/>
      <c r="AO1036" t="str">
        <f t="shared" si="33"/>
        <v/>
      </c>
    </row>
    <row r="1037" spans="1:41" ht="54">
      <c r="A1037">
        <f>COUNTIF($F$2:F1037,F1037)</f>
        <v>0</v>
      </c>
      <c r="B1037" t="str">
        <f t="shared" si="32"/>
        <v>0</v>
      </c>
      <c r="C1037" s="3"/>
      <c r="D1037" s="3"/>
      <c r="E1037" s="3"/>
      <c r="F1037" s="3"/>
      <c r="G1037" s="3"/>
      <c r="H1037" s="3"/>
      <c r="I1037" s="3"/>
      <c r="J1037" s="4"/>
      <c r="K1037" s="3" t="s">
        <v>2429</v>
      </c>
      <c r="L1037" s="3"/>
      <c r="M1037" s="3"/>
      <c r="N1037" s="3"/>
      <c r="O1037" s="3"/>
      <c r="P1037" s="3"/>
      <c r="Q1037" s="3"/>
      <c r="R1037" s="3"/>
      <c r="S1037" s="3"/>
      <c r="T1037" s="3"/>
      <c r="U1037" s="3"/>
      <c r="V1037" s="3" t="s">
        <v>4393</v>
      </c>
      <c r="W1037" s="3" t="s">
        <v>2359</v>
      </c>
      <c r="X1037" s="3" t="s">
        <v>2430</v>
      </c>
      <c r="Y1037" s="3" t="s">
        <v>5684</v>
      </c>
      <c r="Z1037" s="3" t="s">
        <v>6955</v>
      </c>
      <c r="AA1037" s="3"/>
      <c r="AB1037" s="3"/>
      <c r="AC1037" s="4"/>
      <c r="AD1037" s="4"/>
      <c r="AE1037" s="3"/>
      <c r="AF1037" s="3"/>
      <c r="AG1037" s="4"/>
      <c r="AH1037" s="4"/>
      <c r="AI1037" s="3"/>
      <c r="AJ1037" s="4"/>
      <c r="AK1037" s="3"/>
      <c r="AL1037" s="3"/>
      <c r="AM1037" s="3"/>
      <c r="AN1037" s="3"/>
      <c r="AO1037" t="str">
        <f t="shared" si="33"/>
        <v/>
      </c>
    </row>
    <row r="1038" spans="1:41" ht="54">
      <c r="A1038">
        <f>COUNTIF($F$2:F1038,F1038)</f>
        <v>0</v>
      </c>
      <c r="B1038" t="str">
        <f t="shared" si="32"/>
        <v>0</v>
      </c>
      <c r="C1038" s="3"/>
      <c r="D1038" s="3"/>
      <c r="E1038" s="3"/>
      <c r="F1038" s="3"/>
      <c r="G1038" s="3"/>
      <c r="H1038" s="3"/>
      <c r="I1038" s="3"/>
      <c r="J1038" s="4"/>
      <c r="K1038" s="3" t="s">
        <v>2431</v>
      </c>
      <c r="L1038" s="3"/>
      <c r="M1038" s="3"/>
      <c r="N1038" s="3"/>
      <c r="O1038" s="3"/>
      <c r="P1038" s="3"/>
      <c r="Q1038" s="3"/>
      <c r="R1038" s="3"/>
      <c r="S1038" s="3"/>
      <c r="T1038" s="3"/>
      <c r="U1038" s="3"/>
      <c r="V1038" s="3" t="s">
        <v>4394</v>
      </c>
      <c r="W1038" s="3" t="s">
        <v>2341</v>
      </c>
      <c r="X1038" s="3" t="s">
        <v>2432</v>
      </c>
      <c r="Y1038" s="3" t="s">
        <v>5685</v>
      </c>
      <c r="Z1038" s="3" t="s">
        <v>6956</v>
      </c>
      <c r="AA1038" s="3"/>
      <c r="AB1038" s="3"/>
      <c r="AC1038" s="4"/>
      <c r="AD1038" s="4"/>
      <c r="AE1038" s="3"/>
      <c r="AF1038" s="3"/>
      <c r="AG1038" s="4"/>
      <c r="AH1038" s="4"/>
      <c r="AI1038" s="3"/>
      <c r="AJ1038" s="4"/>
      <c r="AK1038" s="3"/>
      <c r="AL1038" s="3"/>
      <c r="AM1038" s="3"/>
      <c r="AN1038" s="3"/>
      <c r="AO1038" t="str">
        <f t="shared" si="33"/>
        <v/>
      </c>
    </row>
    <row r="1039" spans="1:41" ht="40.5">
      <c r="A1039">
        <f>COUNTIF($F$2:F1039,F1039)</f>
        <v>0</v>
      </c>
      <c r="B1039" t="str">
        <f t="shared" si="32"/>
        <v>0</v>
      </c>
      <c r="C1039" s="3"/>
      <c r="D1039" s="3"/>
      <c r="E1039" s="3"/>
      <c r="F1039" s="3"/>
      <c r="G1039" s="3"/>
      <c r="H1039" s="3"/>
      <c r="I1039" s="3"/>
      <c r="J1039" s="4"/>
      <c r="K1039" s="3" t="s">
        <v>2475</v>
      </c>
      <c r="L1039" s="3"/>
      <c r="M1039" s="3"/>
      <c r="N1039" s="3"/>
      <c r="O1039" s="3"/>
      <c r="P1039" s="3"/>
      <c r="Q1039" s="3"/>
      <c r="R1039" s="3"/>
      <c r="S1039" s="3"/>
      <c r="T1039" s="3"/>
      <c r="U1039" s="3"/>
      <c r="V1039" s="3" t="s">
        <v>4395</v>
      </c>
      <c r="W1039" s="3" t="s">
        <v>2455</v>
      </c>
      <c r="X1039" s="3" t="s">
        <v>2476</v>
      </c>
      <c r="Y1039" s="3" t="s">
        <v>5686</v>
      </c>
      <c r="Z1039" s="3" t="s">
        <v>6957</v>
      </c>
      <c r="AA1039" s="3"/>
      <c r="AB1039" s="3"/>
      <c r="AC1039" s="4"/>
      <c r="AD1039" s="4"/>
      <c r="AE1039" s="3"/>
      <c r="AF1039" s="3"/>
      <c r="AG1039" s="4"/>
      <c r="AH1039" s="4"/>
      <c r="AI1039" s="3"/>
      <c r="AJ1039" s="4"/>
      <c r="AK1039" s="3"/>
      <c r="AL1039" s="3"/>
      <c r="AM1039" s="3"/>
      <c r="AN1039" s="3"/>
      <c r="AO1039" t="str">
        <f t="shared" si="33"/>
        <v/>
      </c>
    </row>
    <row r="1040" spans="1:41" ht="40.5">
      <c r="A1040">
        <f>COUNTIF($F$2:F1040,F1040)</f>
        <v>0</v>
      </c>
      <c r="B1040" t="str">
        <f t="shared" si="32"/>
        <v>0</v>
      </c>
      <c r="C1040" s="3"/>
      <c r="D1040" s="3"/>
      <c r="E1040" s="3"/>
      <c r="F1040" s="3"/>
      <c r="G1040" s="3"/>
      <c r="H1040" s="3"/>
      <c r="I1040" s="3"/>
      <c r="J1040" s="4"/>
      <c r="K1040" s="3" t="s">
        <v>2434</v>
      </c>
      <c r="L1040" s="3"/>
      <c r="M1040" s="3"/>
      <c r="N1040" s="3"/>
      <c r="O1040" s="3"/>
      <c r="P1040" s="3"/>
      <c r="Q1040" s="3"/>
      <c r="R1040" s="3"/>
      <c r="S1040" s="3"/>
      <c r="T1040" s="3"/>
      <c r="U1040" s="3"/>
      <c r="V1040" s="3" t="s">
        <v>4396</v>
      </c>
      <c r="W1040" s="3" t="s">
        <v>2435</v>
      </c>
      <c r="X1040" s="3" t="s">
        <v>2436</v>
      </c>
      <c r="Y1040" s="3" t="s">
        <v>5687</v>
      </c>
      <c r="Z1040" s="3" t="s">
        <v>6958</v>
      </c>
      <c r="AA1040" s="3"/>
      <c r="AB1040" s="3"/>
      <c r="AC1040" s="4"/>
      <c r="AD1040" s="4"/>
      <c r="AE1040" s="3"/>
      <c r="AF1040" s="3"/>
      <c r="AG1040" s="4"/>
      <c r="AH1040" s="4"/>
      <c r="AI1040" s="3"/>
      <c r="AJ1040" s="4"/>
      <c r="AK1040" s="3"/>
      <c r="AL1040" s="3"/>
      <c r="AM1040" s="3"/>
      <c r="AN1040" s="3"/>
      <c r="AO1040" t="str">
        <f t="shared" si="33"/>
        <v/>
      </c>
    </row>
    <row r="1041" spans="1:41" ht="40.5">
      <c r="A1041">
        <f>COUNTIF($F$2:F1041,F1041)</f>
        <v>0</v>
      </c>
      <c r="B1041" t="str">
        <f t="shared" si="32"/>
        <v>0</v>
      </c>
      <c r="C1041" s="3"/>
      <c r="D1041" s="3"/>
      <c r="E1041" s="3"/>
      <c r="F1041" s="3"/>
      <c r="G1041" s="3"/>
      <c r="H1041" s="3"/>
      <c r="I1041" s="3"/>
      <c r="J1041" s="4"/>
      <c r="K1041" s="3" t="s">
        <v>2437</v>
      </c>
      <c r="L1041" s="3"/>
      <c r="M1041" s="3"/>
      <c r="N1041" s="3"/>
      <c r="O1041" s="3"/>
      <c r="P1041" s="3"/>
      <c r="Q1041" s="3"/>
      <c r="R1041" s="3"/>
      <c r="S1041" s="3"/>
      <c r="T1041" s="3"/>
      <c r="U1041" s="3"/>
      <c r="V1041" s="3" t="s">
        <v>4397</v>
      </c>
      <c r="W1041" s="3" t="s">
        <v>2438</v>
      </c>
      <c r="X1041" s="3" t="s">
        <v>2439</v>
      </c>
      <c r="Y1041" s="3" t="s">
        <v>5688</v>
      </c>
      <c r="Z1041" s="3" t="s">
        <v>6959</v>
      </c>
      <c r="AA1041" s="3"/>
      <c r="AB1041" s="3"/>
      <c r="AC1041" s="4"/>
      <c r="AD1041" s="4"/>
      <c r="AE1041" s="3"/>
      <c r="AF1041" s="3"/>
      <c r="AG1041" s="4"/>
      <c r="AH1041" s="4"/>
      <c r="AI1041" s="3"/>
      <c r="AJ1041" s="4"/>
      <c r="AK1041" s="3"/>
      <c r="AL1041" s="3"/>
      <c r="AM1041" s="3"/>
      <c r="AN1041" s="3"/>
      <c r="AO1041" t="str">
        <f t="shared" si="33"/>
        <v/>
      </c>
    </row>
    <row r="1042" spans="1:41" ht="40.5">
      <c r="A1042">
        <f>COUNTIF($F$2:F1042,F1042)</f>
        <v>0</v>
      </c>
      <c r="B1042" t="str">
        <f t="shared" si="32"/>
        <v>0</v>
      </c>
      <c r="C1042" s="3"/>
      <c r="D1042" s="3"/>
      <c r="E1042" s="3"/>
      <c r="F1042" s="3"/>
      <c r="G1042" s="3"/>
      <c r="H1042" s="3"/>
      <c r="I1042" s="3"/>
      <c r="J1042" s="4"/>
      <c r="K1042" s="3" t="s">
        <v>2440</v>
      </c>
      <c r="L1042" s="3"/>
      <c r="M1042" s="3"/>
      <c r="N1042" s="3"/>
      <c r="O1042" s="3"/>
      <c r="P1042" s="3"/>
      <c r="Q1042" s="3"/>
      <c r="R1042" s="3"/>
      <c r="S1042" s="3"/>
      <c r="T1042" s="3"/>
      <c r="U1042" s="3"/>
      <c r="V1042" s="3" t="s">
        <v>4398</v>
      </c>
      <c r="W1042" s="3" t="s">
        <v>2441</v>
      </c>
      <c r="X1042" s="3" t="s">
        <v>7292</v>
      </c>
      <c r="Y1042" s="3" t="s">
        <v>5689</v>
      </c>
      <c r="Z1042" s="3" t="s">
        <v>6960</v>
      </c>
      <c r="AA1042" s="3"/>
      <c r="AB1042" s="3"/>
      <c r="AC1042" s="4"/>
      <c r="AD1042" s="4"/>
      <c r="AE1042" s="3"/>
      <c r="AF1042" s="3"/>
      <c r="AG1042" s="4"/>
      <c r="AH1042" s="4"/>
      <c r="AI1042" s="3"/>
      <c r="AJ1042" s="4"/>
      <c r="AK1042" s="3"/>
      <c r="AL1042" s="3"/>
      <c r="AM1042" s="3"/>
      <c r="AN1042" s="3"/>
      <c r="AO1042" t="str">
        <f t="shared" si="33"/>
        <v/>
      </c>
    </row>
    <row r="1043" spans="1:41" ht="40.5">
      <c r="A1043">
        <f>COUNTIF($F$2:F1043,F1043)</f>
        <v>0</v>
      </c>
      <c r="B1043" t="str">
        <f t="shared" si="32"/>
        <v>0</v>
      </c>
      <c r="C1043" s="3"/>
      <c r="D1043" s="3"/>
      <c r="E1043" s="3"/>
      <c r="F1043" s="3"/>
      <c r="G1043" s="3"/>
      <c r="H1043" s="3"/>
      <c r="I1043" s="3"/>
      <c r="J1043" s="4"/>
      <c r="K1043" s="3" t="s">
        <v>2442</v>
      </c>
      <c r="L1043" s="3"/>
      <c r="M1043" s="3"/>
      <c r="N1043" s="3"/>
      <c r="O1043" s="3"/>
      <c r="P1043" s="3"/>
      <c r="Q1043" s="3"/>
      <c r="R1043" s="3"/>
      <c r="S1043" s="3"/>
      <c r="T1043" s="3"/>
      <c r="U1043" s="3"/>
      <c r="V1043" s="3" t="s">
        <v>4399</v>
      </c>
      <c r="W1043" s="3" t="s">
        <v>2443</v>
      </c>
      <c r="X1043" s="3" t="s">
        <v>2444</v>
      </c>
      <c r="Y1043" s="3" t="s">
        <v>5690</v>
      </c>
      <c r="Z1043" s="3" t="s">
        <v>6961</v>
      </c>
      <c r="AA1043" s="3"/>
      <c r="AB1043" s="3"/>
      <c r="AC1043" s="4"/>
      <c r="AD1043" s="4"/>
      <c r="AE1043" s="3"/>
      <c r="AF1043" s="3"/>
      <c r="AG1043" s="4"/>
      <c r="AH1043" s="4"/>
      <c r="AI1043" s="3"/>
      <c r="AJ1043" s="4"/>
      <c r="AK1043" s="3"/>
      <c r="AL1043" s="3"/>
      <c r="AM1043" s="3"/>
      <c r="AN1043" s="3"/>
      <c r="AO1043" t="str">
        <f t="shared" si="33"/>
        <v/>
      </c>
    </row>
    <row r="1044" spans="1:41" ht="40.5">
      <c r="A1044">
        <f>COUNTIF($F$2:F1044,F1044)</f>
        <v>0</v>
      </c>
      <c r="B1044" t="str">
        <f t="shared" si="32"/>
        <v>0</v>
      </c>
      <c r="C1044" s="3"/>
      <c r="D1044" s="3"/>
      <c r="E1044" s="3"/>
      <c r="F1044" s="3"/>
      <c r="G1044" s="3"/>
      <c r="H1044" s="3"/>
      <c r="I1044" s="3"/>
      <c r="J1044" s="4"/>
      <c r="K1044" s="3" t="s">
        <v>2445</v>
      </c>
      <c r="L1044" s="3"/>
      <c r="M1044" s="3"/>
      <c r="N1044" s="3"/>
      <c r="O1044" s="3"/>
      <c r="P1044" s="3"/>
      <c r="Q1044" s="3"/>
      <c r="R1044" s="3"/>
      <c r="S1044" s="3"/>
      <c r="T1044" s="3"/>
      <c r="U1044" s="3"/>
      <c r="V1044" s="3" t="s">
        <v>4400</v>
      </c>
      <c r="W1044" s="3" t="s">
        <v>2446</v>
      </c>
      <c r="X1044" s="3" t="s">
        <v>2447</v>
      </c>
      <c r="Y1044" s="3" t="s">
        <v>5691</v>
      </c>
      <c r="Z1044" s="3" t="s">
        <v>6962</v>
      </c>
      <c r="AA1044" s="3"/>
      <c r="AB1044" s="3"/>
      <c r="AC1044" s="4"/>
      <c r="AD1044" s="4"/>
      <c r="AE1044" s="3"/>
      <c r="AF1044" s="3"/>
      <c r="AG1044" s="4"/>
      <c r="AH1044" s="4"/>
      <c r="AI1044" s="3"/>
      <c r="AJ1044" s="4"/>
      <c r="AK1044" s="3"/>
      <c r="AL1044" s="3"/>
      <c r="AM1044" s="3"/>
      <c r="AN1044" s="3"/>
      <c r="AO1044" t="str">
        <f t="shared" si="33"/>
        <v/>
      </c>
    </row>
    <row r="1045" spans="1:41" ht="40.5">
      <c r="A1045">
        <f>COUNTIF($F$2:F1045,F1045)</f>
        <v>0</v>
      </c>
      <c r="B1045" t="str">
        <f t="shared" si="32"/>
        <v>0</v>
      </c>
      <c r="C1045" s="3"/>
      <c r="D1045" s="3"/>
      <c r="E1045" s="3"/>
      <c r="F1045" s="3"/>
      <c r="G1045" s="3"/>
      <c r="H1045" s="3"/>
      <c r="I1045" s="3"/>
      <c r="J1045" s="4"/>
      <c r="K1045" s="3" t="s">
        <v>3204</v>
      </c>
      <c r="L1045" s="3"/>
      <c r="M1045" s="3"/>
      <c r="N1045" s="3"/>
      <c r="O1045" s="3"/>
      <c r="P1045" s="3"/>
      <c r="Q1045" s="3"/>
      <c r="R1045" s="3"/>
      <c r="S1045" s="3"/>
      <c r="T1045" s="3"/>
      <c r="U1045" s="3"/>
      <c r="V1045" s="3" t="s">
        <v>4401</v>
      </c>
      <c r="W1045" s="3" t="s">
        <v>2448</v>
      </c>
      <c r="X1045" s="3" t="s">
        <v>7293</v>
      </c>
      <c r="Y1045" s="3" t="s">
        <v>5692</v>
      </c>
      <c r="Z1045" s="3" t="s">
        <v>6963</v>
      </c>
      <c r="AA1045" s="3"/>
      <c r="AB1045" s="3"/>
      <c r="AC1045" s="4"/>
      <c r="AD1045" s="4"/>
      <c r="AE1045" s="3"/>
      <c r="AF1045" s="3"/>
      <c r="AG1045" s="4"/>
      <c r="AH1045" s="4"/>
      <c r="AI1045" s="3"/>
      <c r="AJ1045" s="4"/>
      <c r="AK1045" s="3"/>
      <c r="AL1045" s="3"/>
      <c r="AM1045" s="3"/>
      <c r="AN1045" s="3"/>
      <c r="AO1045" t="str">
        <f t="shared" si="33"/>
        <v/>
      </c>
    </row>
    <row r="1046" spans="1:41" ht="40.5">
      <c r="A1046">
        <f>COUNTIF($F$2:F1046,F1046)</f>
        <v>0</v>
      </c>
      <c r="B1046" t="str">
        <f t="shared" si="32"/>
        <v>0</v>
      </c>
      <c r="C1046" s="3"/>
      <c r="D1046" s="3"/>
      <c r="E1046" s="3"/>
      <c r="F1046" s="3"/>
      <c r="G1046" s="3"/>
      <c r="H1046" s="3"/>
      <c r="I1046" s="3"/>
      <c r="J1046" s="4"/>
      <c r="K1046" s="3" t="s">
        <v>2449</v>
      </c>
      <c r="L1046" s="3"/>
      <c r="M1046" s="3"/>
      <c r="N1046" s="3"/>
      <c r="O1046" s="3"/>
      <c r="P1046" s="3"/>
      <c r="Q1046" s="3"/>
      <c r="R1046" s="3"/>
      <c r="S1046" s="3"/>
      <c r="T1046" s="3"/>
      <c r="U1046" s="3"/>
      <c r="V1046" s="3" t="s">
        <v>4402</v>
      </c>
      <c r="W1046" s="3" t="s">
        <v>2450</v>
      </c>
      <c r="X1046" s="3" t="s">
        <v>2451</v>
      </c>
      <c r="Y1046" s="3" t="s">
        <v>5693</v>
      </c>
      <c r="Z1046" s="3" t="s">
        <v>6964</v>
      </c>
      <c r="AA1046" s="3"/>
      <c r="AB1046" s="3"/>
      <c r="AC1046" s="4"/>
      <c r="AD1046" s="4"/>
      <c r="AE1046" s="3"/>
      <c r="AF1046" s="3"/>
      <c r="AG1046" s="4"/>
      <c r="AH1046" s="4"/>
      <c r="AI1046" s="3"/>
      <c r="AJ1046" s="4"/>
      <c r="AK1046" s="3"/>
      <c r="AL1046" s="3"/>
      <c r="AM1046" s="3"/>
      <c r="AN1046" s="3"/>
      <c r="AO1046" t="str">
        <f t="shared" si="33"/>
        <v/>
      </c>
    </row>
    <row r="1047" spans="1:41" ht="40.5">
      <c r="A1047">
        <f>COUNTIF($F$2:F1047,F1047)</f>
        <v>0</v>
      </c>
      <c r="B1047" t="str">
        <f t="shared" si="32"/>
        <v>0</v>
      </c>
      <c r="C1047" s="3"/>
      <c r="D1047" s="3"/>
      <c r="E1047" s="3"/>
      <c r="F1047" s="3"/>
      <c r="G1047" s="3"/>
      <c r="H1047" s="3"/>
      <c r="I1047" s="3"/>
      <c r="J1047" s="4"/>
      <c r="K1047" s="3" t="s">
        <v>2452</v>
      </c>
      <c r="L1047" s="3"/>
      <c r="M1047" s="3"/>
      <c r="N1047" s="3"/>
      <c r="O1047" s="3"/>
      <c r="P1047" s="3"/>
      <c r="Q1047" s="3"/>
      <c r="R1047" s="3"/>
      <c r="S1047" s="3"/>
      <c r="T1047" s="3"/>
      <c r="U1047" s="3"/>
      <c r="V1047" s="3" t="s">
        <v>4403</v>
      </c>
      <c r="W1047" s="3" t="s">
        <v>2453</v>
      </c>
      <c r="X1047" s="3" t="s">
        <v>7294</v>
      </c>
      <c r="Y1047" s="3" t="s">
        <v>5694</v>
      </c>
      <c r="Z1047" s="3" t="s">
        <v>6965</v>
      </c>
      <c r="AA1047" s="3"/>
      <c r="AB1047" s="3"/>
      <c r="AC1047" s="4"/>
      <c r="AD1047" s="4"/>
      <c r="AE1047" s="3"/>
      <c r="AF1047" s="3"/>
      <c r="AG1047" s="4"/>
      <c r="AH1047" s="4"/>
      <c r="AI1047" s="3"/>
      <c r="AJ1047" s="4"/>
      <c r="AK1047" s="3"/>
      <c r="AL1047" s="3"/>
      <c r="AM1047" s="3"/>
      <c r="AN1047" s="3"/>
      <c r="AO1047" t="str">
        <f t="shared" si="33"/>
        <v/>
      </c>
    </row>
    <row r="1048" spans="1:41" ht="40.5">
      <c r="A1048">
        <f>COUNTIF($F$2:F1048,F1048)</f>
        <v>0</v>
      </c>
      <c r="B1048" t="str">
        <f t="shared" si="32"/>
        <v>0</v>
      </c>
      <c r="C1048" s="3"/>
      <c r="D1048" s="3"/>
      <c r="E1048" s="3"/>
      <c r="F1048" s="3"/>
      <c r="G1048" s="3"/>
      <c r="H1048" s="3"/>
      <c r="I1048" s="3"/>
      <c r="J1048" s="4"/>
      <c r="K1048" s="3" t="s">
        <v>2454</v>
      </c>
      <c r="L1048" s="3"/>
      <c r="M1048" s="3"/>
      <c r="N1048" s="3"/>
      <c r="O1048" s="3"/>
      <c r="P1048" s="3"/>
      <c r="Q1048" s="3"/>
      <c r="R1048" s="3"/>
      <c r="S1048" s="3"/>
      <c r="T1048" s="3"/>
      <c r="U1048" s="3"/>
      <c r="V1048" s="3" t="s">
        <v>4404</v>
      </c>
      <c r="W1048" s="3" t="s">
        <v>2455</v>
      </c>
      <c r="X1048" s="3" t="s">
        <v>2456</v>
      </c>
      <c r="Y1048" s="3" t="s">
        <v>5695</v>
      </c>
      <c r="Z1048" s="3" t="s">
        <v>6966</v>
      </c>
      <c r="AA1048" s="3"/>
      <c r="AB1048" s="3"/>
      <c r="AC1048" s="4"/>
      <c r="AD1048" s="4"/>
      <c r="AE1048" s="3"/>
      <c r="AF1048" s="3"/>
      <c r="AG1048" s="4"/>
      <c r="AH1048" s="4"/>
      <c r="AI1048" s="3"/>
      <c r="AJ1048" s="4"/>
      <c r="AK1048" s="3"/>
      <c r="AL1048" s="3"/>
      <c r="AM1048" s="3"/>
      <c r="AN1048" s="3"/>
      <c r="AO1048" t="str">
        <f t="shared" si="33"/>
        <v/>
      </c>
    </row>
    <row r="1049" spans="1:41" ht="40.5">
      <c r="A1049">
        <f>COUNTIF($F$2:F1049,F1049)</f>
        <v>0</v>
      </c>
      <c r="B1049" t="str">
        <f t="shared" si="32"/>
        <v>0</v>
      </c>
      <c r="C1049" s="3"/>
      <c r="D1049" s="3"/>
      <c r="E1049" s="3"/>
      <c r="F1049" s="3"/>
      <c r="G1049" s="3"/>
      <c r="H1049" s="3"/>
      <c r="I1049" s="3"/>
      <c r="J1049" s="4"/>
      <c r="K1049" s="3" t="s">
        <v>2457</v>
      </c>
      <c r="L1049" s="3"/>
      <c r="M1049" s="3"/>
      <c r="N1049" s="3"/>
      <c r="O1049" s="3"/>
      <c r="P1049" s="3"/>
      <c r="Q1049" s="3"/>
      <c r="R1049" s="3"/>
      <c r="S1049" s="3"/>
      <c r="T1049" s="3"/>
      <c r="U1049" s="3"/>
      <c r="V1049" s="3" t="s">
        <v>4405</v>
      </c>
      <c r="W1049" s="3" t="s">
        <v>2458</v>
      </c>
      <c r="X1049" s="3" t="s">
        <v>2459</v>
      </c>
      <c r="Y1049" s="3" t="s">
        <v>5696</v>
      </c>
      <c r="Z1049" s="3" t="s">
        <v>6967</v>
      </c>
      <c r="AA1049" s="3"/>
      <c r="AB1049" s="3"/>
      <c r="AC1049" s="4"/>
      <c r="AD1049" s="4"/>
      <c r="AE1049" s="3"/>
      <c r="AF1049" s="3"/>
      <c r="AG1049" s="4"/>
      <c r="AH1049" s="4"/>
      <c r="AI1049" s="3"/>
      <c r="AJ1049" s="4"/>
      <c r="AK1049" s="3"/>
      <c r="AL1049" s="3"/>
      <c r="AM1049" s="3"/>
      <c r="AN1049" s="3"/>
      <c r="AO1049" t="str">
        <f t="shared" si="33"/>
        <v/>
      </c>
    </row>
    <row r="1050" spans="1:41" ht="40.5">
      <c r="A1050">
        <f>COUNTIF($F$2:F1050,F1050)</f>
        <v>0</v>
      </c>
      <c r="B1050" t="str">
        <f t="shared" si="32"/>
        <v>0</v>
      </c>
      <c r="C1050" s="3"/>
      <c r="D1050" s="3"/>
      <c r="E1050" s="3"/>
      <c r="F1050" s="3"/>
      <c r="G1050" s="3"/>
      <c r="H1050" s="3"/>
      <c r="I1050" s="3"/>
      <c r="J1050" s="4"/>
      <c r="K1050" s="3" t="s">
        <v>2460</v>
      </c>
      <c r="L1050" s="3"/>
      <c r="M1050" s="3"/>
      <c r="N1050" s="3"/>
      <c r="O1050" s="3"/>
      <c r="P1050" s="3"/>
      <c r="Q1050" s="3"/>
      <c r="R1050" s="3"/>
      <c r="S1050" s="3"/>
      <c r="T1050" s="3"/>
      <c r="U1050" s="3"/>
      <c r="V1050" s="3" t="s">
        <v>4406</v>
      </c>
      <c r="W1050" s="3" t="s">
        <v>2197</v>
      </c>
      <c r="X1050" s="3" t="s">
        <v>2461</v>
      </c>
      <c r="Y1050" s="3" t="s">
        <v>5697</v>
      </c>
      <c r="Z1050" s="3" t="s">
        <v>6968</v>
      </c>
      <c r="AA1050" s="3"/>
      <c r="AB1050" s="3"/>
      <c r="AC1050" s="4"/>
      <c r="AD1050" s="4"/>
      <c r="AE1050" s="3"/>
      <c r="AF1050" s="3"/>
      <c r="AG1050" s="4"/>
      <c r="AH1050" s="4"/>
      <c r="AI1050" s="3"/>
      <c r="AJ1050" s="4"/>
      <c r="AK1050" s="3"/>
      <c r="AL1050" s="3"/>
      <c r="AM1050" s="3"/>
      <c r="AN1050" s="3"/>
      <c r="AO1050" t="str">
        <f t="shared" si="33"/>
        <v/>
      </c>
    </row>
    <row r="1051" spans="1:41" ht="40.5">
      <c r="A1051">
        <f>COUNTIF($F$2:F1051,F1051)</f>
        <v>0</v>
      </c>
      <c r="B1051" t="str">
        <f t="shared" si="32"/>
        <v>0</v>
      </c>
      <c r="C1051" s="3"/>
      <c r="D1051" s="3"/>
      <c r="E1051" s="3"/>
      <c r="F1051" s="3"/>
      <c r="G1051" s="3"/>
      <c r="H1051" s="3"/>
      <c r="I1051" s="3"/>
      <c r="J1051" s="4"/>
      <c r="K1051" s="3" t="s">
        <v>2462</v>
      </c>
      <c r="L1051" s="3"/>
      <c r="M1051" s="3"/>
      <c r="N1051" s="3"/>
      <c r="O1051" s="3"/>
      <c r="P1051" s="3"/>
      <c r="Q1051" s="3"/>
      <c r="R1051" s="3"/>
      <c r="S1051" s="3"/>
      <c r="T1051" s="3"/>
      <c r="U1051" s="3"/>
      <c r="V1051" s="3" t="s">
        <v>4407</v>
      </c>
      <c r="W1051" s="3" t="s">
        <v>2463</v>
      </c>
      <c r="X1051" s="3" t="s">
        <v>2464</v>
      </c>
      <c r="Y1051" s="3" t="s">
        <v>5698</v>
      </c>
      <c r="Z1051" s="3" t="s">
        <v>6969</v>
      </c>
      <c r="AA1051" s="3"/>
      <c r="AB1051" s="3"/>
      <c r="AC1051" s="4"/>
      <c r="AD1051" s="4"/>
      <c r="AE1051" s="3"/>
      <c r="AF1051" s="3"/>
      <c r="AG1051" s="4"/>
      <c r="AH1051" s="4"/>
      <c r="AI1051" s="3"/>
      <c r="AJ1051" s="4"/>
      <c r="AK1051" s="3"/>
      <c r="AL1051" s="3"/>
      <c r="AM1051" s="3"/>
      <c r="AN1051" s="3"/>
      <c r="AO1051" t="str">
        <f t="shared" si="33"/>
        <v/>
      </c>
    </row>
    <row r="1052" spans="1:41" ht="40.5">
      <c r="A1052">
        <f>COUNTIF($F$2:F1052,F1052)</f>
        <v>0</v>
      </c>
      <c r="B1052" t="str">
        <f t="shared" si="32"/>
        <v>0</v>
      </c>
      <c r="C1052" s="3"/>
      <c r="D1052" s="3"/>
      <c r="E1052" s="3"/>
      <c r="F1052" s="3"/>
      <c r="G1052" s="3"/>
      <c r="H1052" s="3"/>
      <c r="I1052" s="3"/>
      <c r="J1052" s="4"/>
      <c r="K1052" s="3" t="s">
        <v>2465</v>
      </c>
      <c r="L1052" s="3"/>
      <c r="M1052" s="3"/>
      <c r="N1052" s="3"/>
      <c r="O1052" s="3"/>
      <c r="P1052" s="3"/>
      <c r="Q1052" s="3"/>
      <c r="R1052" s="3"/>
      <c r="S1052" s="3"/>
      <c r="T1052" s="3"/>
      <c r="U1052" s="3"/>
      <c r="V1052" s="3" t="s">
        <v>4408</v>
      </c>
      <c r="W1052" s="3" t="s">
        <v>2466</v>
      </c>
      <c r="X1052" s="3" t="s">
        <v>2467</v>
      </c>
      <c r="Y1052" s="3" t="s">
        <v>5699</v>
      </c>
      <c r="Z1052" s="3" t="s">
        <v>6970</v>
      </c>
      <c r="AA1052" s="3"/>
      <c r="AB1052" s="3"/>
      <c r="AC1052" s="4"/>
      <c r="AD1052" s="4"/>
      <c r="AE1052" s="3"/>
      <c r="AF1052" s="3"/>
      <c r="AG1052" s="4"/>
      <c r="AH1052" s="4"/>
      <c r="AI1052" s="3"/>
      <c r="AJ1052" s="4"/>
      <c r="AK1052" s="3"/>
      <c r="AL1052" s="3"/>
      <c r="AM1052" s="3"/>
      <c r="AN1052" s="3"/>
      <c r="AO1052" t="str">
        <f t="shared" si="33"/>
        <v/>
      </c>
    </row>
    <row r="1053" spans="1:41" ht="40.5">
      <c r="A1053">
        <f>COUNTIF($F$2:F1053,F1053)</f>
        <v>0</v>
      </c>
      <c r="B1053" t="str">
        <f t="shared" si="32"/>
        <v>0</v>
      </c>
      <c r="C1053" s="3"/>
      <c r="D1053" s="3"/>
      <c r="E1053" s="3"/>
      <c r="F1053" s="3"/>
      <c r="G1053" s="3"/>
      <c r="H1053" s="3"/>
      <c r="I1053" s="3"/>
      <c r="J1053" s="4"/>
      <c r="K1053" s="3" t="s">
        <v>2468</v>
      </c>
      <c r="L1053" s="3"/>
      <c r="M1053" s="3"/>
      <c r="N1053" s="3"/>
      <c r="O1053" s="3"/>
      <c r="P1053" s="3"/>
      <c r="Q1053" s="3"/>
      <c r="R1053" s="3"/>
      <c r="S1053" s="3"/>
      <c r="T1053" s="3"/>
      <c r="U1053" s="3"/>
      <c r="V1053" s="3" t="s">
        <v>4409</v>
      </c>
      <c r="W1053" s="3" t="s">
        <v>2469</v>
      </c>
      <c r="X1053" s="3" t="s">
        <v>2470</v>
      </c>
      <c r="Y1053" s="3" t="s">
        <v>5700</v>
      </c>
      <c r="Z1053" s="3" t="s">
        <v>6971</v>
      </c>
      <c r="AA1053" s="3"/>
      <c r="AB1053" s="3"/>
      <c r="AC1053" s="4"/>
      <c r="AD1053" s="4"/>
      <c r="AE1053" s="3"/>
      <c r="AF1053" s="3"/>
      <c r="AG1053" s="4"/>
      <c r="AH1053" s="4"/>
      <c r="AI1053" s="3"/>
      <c r="AJ1053" s="4"/>
      <c r="AK1053" s="3"/>
      <c r="AL1053" s="3"/>
      <c r="AM1053" s="3"/>
      <c r="AN1053" s="3"/>
      <c r="AO1053" t="str">
        <f t="shared" si="33"/>
        <v/>
      </c>
    </row>
    <row r="1054" spans="1:41" ht="40.5">
      <c r="A1054">
        <f>COUNTIF($F$2:F1054,F1054)</f>
        <v>0</v>
      </c>
      <c r="B1054" t="str">
        <f t="shared" si="32"/>
        <v>0</v>
      </c>
      <c r="C1054" s="3"/>
      <c r="D1054" s="3"/>
      <c r="E1054" s="3"/>
      <c r="F1054" s="3"/>
      <c r="G1054" s="3"/>
      <c r="H1054" s="3"/>
      <c r="I1054" s="3"/>
      <c r="J1054" s="4"/>
      <c r="K1054" s="3" t="s">
        <v>2471</v>
      </c>
      <c r="L1054" s="3"/>
      <c r="M1054" s="3"/>
      <c r="N1054" s="3"/>
      <c r="O1054" s="3"/>
      <c r="P1054" s="3"/>
      <c r="Q1054" s="3"/>
      <c r="R1054" s="3"/>
      <c r="S1054" s="3"/>
      <c r="T1054" s="3"/>
      <c r="U1054" s="3"/>
      <c r="V1054" s="3" t="s">
        <v>4410</v>
      </c>
      <c r="W1054" s="3" t="s">
        <v>2469</v>
      </c>
      <c r="X1054" s="3" t="s">
        <v>2472</v>
      </c>
      <c r="Y1054" s="3" t="s">
        <v>5701</v>
      </c>
      <c r="Z1054" s="3" t="s">
        <v>6972</v>
      </c>
      <c r="AA1054" s="3"/>
      <c r="AB1054" s="3"/>
      <c r="AC1054" s="4"/>
      <c r="AD1054" s="4"/>
      <c r="AE1054" s="3"/>
      <c r="AF1054" s="3"/>
      <c r="AG1054" s="4"/>
      <c r="AH1054" s="4"/>
      <c r="AI1054" s="3"/>
      <c r="AJ1054" s="4"/>
      <c r="AK1054" s="3"/>
      <c r="AL1054" s="3"/>
      <c r="AM1054" s="3"/>
      <c r="AN1054" s="3"/>
      <c r="AO1054" t="str">
        <f t="shared" si="33"/>
        <v/>
      </c>
    </row>
    <row r="1055" spans="1:41" ht="40.5">
      <c r="A1055">
        <f>COUNTIF($F$2:F1055,F1055)</f>
        <v>0</v>
      </c>
      <c r="B1055" t="str">
        <f t="shared" si="32"/>
        <v>0</v>
      </c>
      <c r="C1055" s="3"/>
      <c r="D1055" s="3"/>
      <c r="E1055" s="3"/>
      <c r="F1055" s="3"/>
      <c r="G1055" s="3"/>
      <c r="H1055" s="3"/>
      <c r="I1055" s="3"/>
      <c r="J1055" s="4"/>
      <c r="K1055" s="3" t="s">
        <v>2473</v>
      </c>
      <c r="L1055" s="3"/>
      <c r="M1055" s="3"/>
      <c r="N1055" s="3"/>
      <c r="O1055" s="3"/>
      <c r="P1055" s="3"/>
      <c r="Q1055" s="3"/>
      <c r="R1055" s="3"/>
      <c r="S1055" s="3"/>
      <c r="T1055" s="3"/>
      <c r="U1055" s="3"/>
      <c r="V1055" s="3" t="s">
        <v>4411</v>
      </c>
      <c r="W1055" s="3" t="s">
        <v>2469</v>
      </c>
      <c r="X1055" s="3" t="s">
        <v>2474</v>
      </c>
      <c r="Y1055" s="3" t="s">
        <v>5702</v>
      </c>
      <c r="Z1055" s="3" t="s">
        <v>6973</v>
      </c>
      <c r="AA1055" s="3"/>
      <c r="AB1055" s="3"/>
      <c r="AC1055" s="4"/>
      <c r="AD1055" s="4"/>
      <c r="AE1055" s="3"/>
      <c r="AF1055" s="3"/>
      <c r="AG1055" s="4"/>
      <c r="AH1055" s="4"/>
      <c r="AI1055" s="3"/>
      <c r="AJ1055" s="4"/>
      <c r="AK1055" s="3"/>
      <c r="AL1055" s="3"/>
      <c r="AM1055" s="3"/>
      <c r="AN1055" s="3"/>
      <c r="AO1055" t="str">
        <f t="shared" si="33"/>
        <v/>
      </c>
    </row>
    <row r="1056" spans="1:41" ht="40.5">
      <c r="A1056">
        <f>COUNTIF($F$2:F1056,F1056)</f>
        <v>0</v>
      </c>
      <c r="B1056" t="str">
        <f t="shared" si="32"/>
        <v>0</v>
      </c>
      <c r="C1056" s="3"/>
      <c r="D1056" s="3"/>
      <c r="E1056" s="3"/>
      <c r="F1056" s="3"/>
      <c r="G1056" s="3"/>
      <c r="H1056" s="3"/>
      <c r="I1056" s="3"/>
      <c r="J1056" s="4"/>
      <c r="K1056" s="3" t="s">
        <v>3287</v>
      </c>
      <c r="L1056" s="3"/>
      <c r="M1056" s="3"/>
      <c r="N1056" s="3"/>
      <c r="O1056" s="3"/>
      <c r="P1056" s="3"/>
      <c r="Q1056" s="3"/>
      <c r="R1056" s="3"/>
      <c r="S1056" s="3"/>
      <c r="T1056" s="3"/>
      <c r="U1056" s="3"/>
      <c r="V1056" s="3" t="s">
        <v>4412</v>
      </c>
      <c r="W1056" s="3" t="s">
        <v>2469</v>
      </c>
      <c r="X1056" s="3" t="s">
        <v>3288</v>
      </c>
      <c r="Y1056" s="3" t="s">
        <v>5703</v>
      </c>
      <c r="Z1056" s="3" t="s">
        <v>6974</v>
      </c>
      <c r="AA1056" s="3"/>
      <c r="AB1056" s="3"/>
      <c r="AC1056" s="4"/>
      <c r="AD1056" s="4"/>
      <c r="AE1056" s="3"/>
      <c r="AF1056" s="3"/>
      <c r="AG1056" s="4"/>
      <c r="AH1056" s="4"/>
      <c r="AI1056" s="3"/>
      <c r="AJ1056" s="4"/>
      <c r="AK1056" s="3"/>
      <c r="AL1056" s="3"/>
      <c r="AM1056" s="3"/>
      <c r="AN1056" s="3"/>
      <c r="AO1056" t="str">
        <f t="shared" si="33"/>
        <v/>
      </c>
    </row>
    <row r="1057" spans="1:41" ht="40.5">
      <c r="A1057">
        <f>COUNTIF($F$2:F1057,F1057)</f>
        <v>0</v>
      </c>
      <c r="B1057" t="str">
        <f t="shared" si="32"/>
        <v>0</v>
      </c>
      <c r="C1057" s="3"/>
      <c r="D1057" s="3"/>
      <c r="E1057" s="3"/>
      <c r="F1057" s="3"/>
      <c r="G1057" s="3"/>
      <c r="H1057" s="3"/>
      <c r="I1057" s="3"/>
      <c r="J1057" s="4"/>
      <c r="K1057" s="3" t="s">
        <v>2478</v>
      </c>
      <c r="L1057" s="3"/>
      <c r="M1057" s="3"/>
      <c r="N1057" s="3"/>
      <c r="O1057" s="3"/>
      <c r="P1057" s="3"/>
      <c r="Q1057" s="3"/>
      <c r="R1057" s="3"/>
      <c r="S1057" s="3"/>
      <c r="T1057" s="3"/>
      <c r="U1057" s="3"/>
      <c r="V1057" s="3" t="s">
        <v>4413</v>
      </c>
      <c r="W1057" s="3" t="s">
        <v>2479</v>
      </c>
      <c r="X1057" s="3" t="s">
        <v>2480</v>
      </c>
      <c r="Y1057" s="3" t="s">
        <v>5704</v>
      </c>
      <c r="Z1057" s="3" t="s">
        <v>6975</v>
      </c>
      <c r="AA1057" s="3"/>
      <c r="AB1057" s="3"/>
      <c r="AC1057" s="4"/>
      <c r="AD1057" s="4"/>
      <c r="AE1057" s="3"/>
      <c r="AF1057" s="3"/>
      <c r="AG1057" s="4"/>
      <c r="AH1057" s="4"/>
      <c r="AI1057" s="3"/>
      <c r="AJ1057" s="4"/>
      <c r="AK1057" s="3"/>
      <c r="AL1057" s="3"/>
      <c r="AM1057" s="3"/>
      <c r="AN1057" s="3"/>
      <c r="AO1057" t="str">
        <f t="shared" si="33"/>
        <v/>
      </c>
    </row>
    <row r="1058" spans="1:41" ht="40.5">
      <c r="A1058">
        <f>COUNTIF($F$2:F1058,F1058)</f>
        <v>0</v>
      </c>
      <c r="B1058" t="str">
        <f t="shared" si="32"/>
        <v>0</v>
      </c>
      <c r="C1058" s="3"/>
      <c r="D1058" s="3"/>
      <c r="E1058" s="3"/>
      <c r="F1058" s="3"/>
      <c r="G1058" s="3"/>
      <c r="H1058" s="3"/>
      <c r="I1058" s="3"/>
      <c r="J1058" s="4"/>
      <c r="K1058" s="3" t="s">
        <v>2481</v>
      </c>
      <c r="L1058" s="3"/>
      <c r="M1058" s="3"/>
      <c r="N1058" s="3"/>
      <c r="O1058" s="3"/>
      <c r="P1058" s="3"/>
      <c r="Q1058" s="3"/>
      <c r="R1058" s="3"/>
      <c r="S1058" s="3"/>
      <c r="T1058" s="3"/>
      <c r="U1058" s="3"/>
      <c r="V1058" s="3" t="s">
        <v>4414</v>
      </c>
      <c r="W1058" s="3" t="s">
        <v>2479</v>
      </c>
      <c r="X1058" s="3" t="s">
        <v>2482</v>
      </c>
      <c r="Y1058" s="3" t="s">
        <v>5705</v>
      </c>
      <c r="Z1058" s="3" t="s">
        <v>6976</v>
      </c>
      <c r="AA1058" s="3"/>
      <c r="AB1058" s="3"/>
      <c r="AC1058" s="4"/>
      <c r="AD1058" s="4"/>
      <c r="AE1058" s="3"/>
      <c r="AF1058" s="3"/>
      <c r="AG1058" s="4"/>
      <c r="AH1058" s="4"/>
      <c r="AI1058" s="3"/>
      <c r="AJ1058" s="4"/>
      <c r="AK1058" s="3"/>
      <c r="AL1058" s="3"/>
      <c r="AM1058" s="3"/>
      <c r="AN1058" s="3"/>
      <c r="AO1058" t="str">
        <f t="shared" si="33"/>
        <v/>
      </c>
    </row>
    <row r="1059" spans="1:41" ht="40.5">
      <c r="A1059">
        <f>COUNTIF($F$2:F1059,F1059)</f>
        <v>0</v>
      </c>
      <c r="B1059" t="str">
        <f t="shared" si="32"/>
        <v>0</v>
      </c>
      <c r="C1059" s="3"/>
      <c r="D1059" s="3"/>
      <c r="E1059" s="3"/>
      <c r="F1059" s="3"/>
      <c r="G1059" s="3"/>
      <c r="H1059" s="3"/>
      <c r="I1059" s="3"/>
      <c r="J1059" s="4"/>
      <c r="K1059" s="3" t="s">
        <v>2483</v>
      </c>
      <c r="L1059" s="3"/>
      <c r="M1059" s="3"/>
      <c r="N1059" s="3"/>
      <c r="O1059" s="3"/>
      <c r="P1059" s="3"/>
      <c r="Q1059" s="3"/>
      <c r="R1059" s="3"/>
      <c r="S1059" s="3"/>
      <c r="T1059" s="3"/>
      <c r="U1059" s="3"/>
      <c r="V1059" s="3" t="s">
        <v>4415</v>
      </c>
      <c r="W1059" s="3" t="s">
        <v>2484</v>
      </c>
      <c r="X1059" s="3" t="s">
        <v>2485</v>
      </c>
      <c r="Y1059" s="3" t="s">
        <v>5706</v>
      </c>
      <c r="Z1059" s="3" t="s">
        <v>6977</v>
      </c>
      <c r="AA1059" s="3"/>
      <c r="AB1059" s="3"/>
      <c r="AC1059" s="4"/>
      <c r="AD1059" s="4"/>
      <c r="AE1059" s="3"/>
      <c r="AF1059" s="3"/>
      <c r="AG1059" s="4"/>
      <c r="AH1059" s="4"/>
      <c r="AI1059" s="3"/>
      <c r="AJ1059" s="4"/>
      <c r="AK1059" s="3"/>
      <c r="AL1059" s="3"/>
      <c r="AM1059" s="3"/>
      <c r="AN1059" s="3"/>
      <c r="AO1059" t="str">
        <f t="shared" si="33"/>
        <v/>
      </c>
    </row>
    <row r="1060" spans="1:41" ht="40.5">
      <c r="A1060">
        <f>COUNTIF($F$2:F1060,F1060)</f>
        <v>0</v>
      </c>
      <c r="B1060" t="str">
        <f t="shared" si="32"/>
        <v>0</v>
      </c>
      <c r="C1060" s="3"/>
      <c r="D1060" s="3"/>
      <c r="E1060" s="3"/>
      <c r="F1060" s="3"/>
      <c r="G1060" s="3"/>
      <c r="H1060" s="3"/>
      <c r="I1060" s="3"/>
      <c r="J1060" s="4"/>
      <c r="K1060" s="3" t="s">
        <v>2486</v>
      </c>
      <c r="L1060" s="3"/>
      <c r="M1060" s="3"/>
      <c r="N1060" s="3"/>
      <c r="O1060" s="3"/>
      <c r="P1060" s="3"/>
      <c r="Q1060" s="3"/>
      <c r="R1060" s="3"/>
      <c r="S1060" s="3"/>
      <c r="T1060" s="3"/>
      <c r="U1060" s="3"/>
      <c r="V1060" s="3" t="s">
        <v>4416</v>
      </c>
      <c r="W1060" s="3" t="s">
        <v>2487</v>
      </c>
      <c r="X1060" s="3" t="s">
        <v>2488</v>
      </c>
      <c r="Y1060" s="3" t="s">
        <v>5707</v>
      </c>
      <c r="Z1060" s="3" t="s">
        <v>6978</v>
      </c>
      <c r="AA1060" s="3"/>
      <c r="AB1060" s="3"/>
      <c r="AC1060" s="4"/>
      <c r="AD1060" s="4"/>
      <c r="AE1060" s="3"/>
      <c r="AF1060" s="3"/>
      <c r="AG1060" s="4"/>
      <c r="AH1060" s="4"/>
      <c r="AI1060" s="3"/>
      <c r="AJ1060" s="4"/>
      <c r="AK1060" s="3"/>
      <c r="AL1060" s="3"/>
      <c r="AM1060" s="3"/>
      <c r="AN1060" s="3"/>
      <c r="AO1060" t="str">
        <f t="shared" si="33"/>
        <v/>
      </c>
    </row>
    <row r="1061" spans="1:41" ht="40.5">
      <c r="A1061">
        <f>COUNTIF($F$2:F1061,F1061)</f>
        <v>0</v>
      </c>
      <c r="B1061" t="str">
        <f t="shared" si="32"/>
        <v>0</v>
      </c>
      <c r="C1061" s="3"/>
      <c r="D1061" s="3"/>
      <c r="E1061" s="3"/>
      <c r="F1061" s="3"/>
      <c r="G1061" s="3"/>
      <c r="H1061" s="3"/>
      <c r="I1061" s="3"/>
      <c r="J1061" s="4"/>
      <c r="K1061" s="3" t="s">
        <v>2489</v>
      </c>
      <c r="L1061" s="3"/>
      <c r="M1061" s="3"/>
      <c r="N1061" s="3"/>
      <c r="O1061" s="3"/>
      <c r="P1061" s="3"/>
      <c r="Q1061" s="3"/>
      <c r="R1061" s="3"/>
      <c r="S1061" s="3"/>
      <c r="T1061" s="3"/>
      <c r="U1061" s="3"/>
      <c r="V1061" s="3" t="s">
        <v>4417</v>
      </c>
      <c r="W1061" s="3" t="s">
        <v>2490</v>
      </c>
      <c r="X1061" s="3" t="s">
        <v>7295</v>
      </c>
      <c r="Y1061" s="3" t="s">
        <v>5708</v>
      </c>
      <c r="Z1061" s="3" t="s">
        <v>6979</v>
      </c>
      <c r="AA1061" s="3"/>
      <c r="AB1061" s="3"/>
      <c r="AC1061" s="4"/>
      <c r="AD1061" s="4"/>
      <c r="AE1061" s="3"/>
      <c r="AF1061" s="3"/>
      <c r="AG1061" s="4"/>
      <c r="AH1061" s="4"/>
      <c r="AI1061" s="3"/>
      <c r="AJ1061" s="4"/>
      <c r="AK1061" s="3"/>
      <c r="AL1061" s="3"/>
      <c r="AM1061" s="3"/>
      <c r="AN1061" s="3"/>
      <c r="AO1061" t="str">
        <f t="shared" si="33"/>
        <v/>
      </c>
    </row>
    <row r="1062" spans="1:41" ht="40.5">
      <c r="A1062">
        <f>COUNTIF($F$2:F1062,F1062)</f>
        <v>0</v>
      </c>
      <c r="B1062" t="str">
        <f t="shared" si="32"/>
        <v>0</v>
      </c>
      <c r="C1062" s="3"/>
      <c r="D1062" s="3"/>
      <c r="E1062" s="3"/>
      <c r="F1062" s="3"/>
      <c r="G1062" s="3"/>
      <c r="H1062" s="3"/>
      <c r="I1062" s="3"/>
      <c r="J1062" s="4"/>
      <c r="K1062" s="3" t="s">
        <v>2491</v>
      </c>
      <c r="L1062" s="3"/>
      <c r="M1062" s="3"/>
      <c r="N1062" s="3"/>
      <c r="O1062" s="3"/>
      <c r="P1062" s="3"/>
      <c r="Q1062" s="3"/>
      <c r="R1062" s="3"/>
      <c r="S1062" s="3"/>
      <c r="T1062" s="3"/>
      <c r="U1062" s="3"/>
      <c r="V1062" s="3" t="s">
        <v>4418</v>
      </c>
      <c r="W1062" s="3" t="s">
        <v>2479</v>
      </c>
      <c r="X1062" s="3" t="s">
        <v>2492</v>
      </c>
      <c r="Y1062" s="3" t="s">
        <v>5709</v>
      </c>
      <c r="Z1062" s="3" t="s">
        <v>6980</v>
      </c>
      <c r="AA1062" s="3"/>
      <c r="AB1062" s="3"/>
      <c r="AC1062" s="4"/>
      <c r="AD1062" s="4"/>
      <c r="AE1062" s="3"/>
      <c r="AF1062" s="3"/>
      <c r="AG1062" s="4"/>
      <c r="AH1062" s="4"/>
      <c r="AI1062" s="3"/>
      <c r="AJ1062" s="4"/>
      <c r="AK1062" s="3"/>
      <c r="AL1062" s="3"/>
      <c r="AM1062" s="3"/>
      <c r="AN1062" s="3"/>
      <c r="AO1062" t="str">
        <f t="shared" si="33"/>
        <v/>
      </c>
    </row>
    <row r="1063" spans="1:41" ht="40.5">
      <c r="A1063">
        <f>COUNTIF($F$2:F1063,F1063)</f>
        <v>0</v>
      </c>
      <c r="B1063" t="str">
        <f t="shared" si="32"/>
        <v>0</v>
      </c>
      <c r="C1063" s="3"/>
      <c r="D1063" s="3"/>
      <c r="E1063" s="3"/>
      <c r="F1063" s="3"/>
      <c r="G1063" s="3"/>
      <c r="H1063" s="3"/>
      <c r="I1063" s="3"/>
      <c r="J1063" s="4"/>
      <c r="K1063" s="3" t="s">
        <v>2493</v>
      </c>
      <c r="L1063" s="3"/>
      <c r="M1063" s="3"/>
      <c r="N1063" s="3"/>
      <c r="O1063" s="3"/>
      <c r="P1063" s="3"/>
      <c r="Q1063" s="3"/>
      <c r="R1063" s="3"/>
      <c r="S1063" s="3"/>
      <c r="T1063" s="3"/>
      <c r="U1063" s="3"/>
      <c r="V1063" s="3" t="s">
        <v>4419</v>
      </c>
      <c r="W1063" s="3" t="s">
        <v>2494</v>
      </c>
      <c r="X1063" s="3" t="s">
        <v>7296</v>
      </c>
      <c r="Y1063" s="3" t="s">
        <v>5710</v>
      </c>
      <c r="Z1063" s="3" t="s">
        <v>6981</v>
      </c>
      <c r="AA1063" s="3"/>
      <c r="AB1063" s="3"/>
      <c r="AC1063" s="4"/>
      <c r="AD1063" s="4"/>
      <c r="AE1063" s="3"/>
      <c r="AF1063" s="3"/>
      <c r="AG1063" s="4"/>
      <c r="AH1063" s="4"/>
      <c r="AI1063" s="3"/>
      <c r="AJ1063" s="4"/>
      <c r="AK1063" s="3"/>
      <c r="AL1063" s="3"/>
      <c r="AM1063" s="3"/>
      <c r="AN1063" s="3"/>
      <c r="AO1063" t="str">
        <f t="shared" si="33"/>
        <v/>
      </c>
    </row>
    <row r="1064" spans="1:41" ht="40.5">
      <c r="A1064">
        <f>COUNTIF($F$2:F1064,F1064)</f>
        <v>0</v>
      </c>
      <c r="B1064" t="str">
        <f t="shared" si="32"/>
        <v>0</v>
      </c>
      <c r="C1064" s="3"/>
      <c r="D1064" s="3"/>
      <c r="E1064" s="3"/>
      <c r="F1064" s="3"/>
      <c r="G1064" s="3"/>
      <c r="H1064" s="3"/>
      <c r="I1064" s="3"/>
      <c r="J1064" s="4"/>
      <c r="K1064" s="3" t="s">
        <v>2495</v>
      </c>
      <c r="L1064" s="3"/>
      <c r="M1064" s="3"/>
      <c r="N1064" s="3"/>
      <c r="O1064" s="3"/>
      <c r="P1064" s="3"/>
      <c r="Q1064" s="3"/>
      <c r="R1064" s="3"/>
      <c r="S1064" s="3"/>
      <c r="T1064" s="3"/>
      <c r="U1064" s="3"/>
      <c r="V1064" s="3" t="s">
        <v>4420</v>
      </c>
      <c r="W1064" s="3" t="s">
        <v>2496</v>
      </c>
      <c r="X1064" s="3" t="s">
        <v>2497</v>
      </c>
      <c r="Y1064" s="3" t="s">
        <v>5711</v>
      </c>
      <c r="Z1064" s="3" t="s">
        <v>6982</v>
      </c>
      <c r="AA1064" s="3"/>
      <c r="AB1064" s="3"/>
      <c r="AC1064" s="4"/>
      <c r="AD1064" s="4"/>
      <c r="AE1064" s="3"/>
      <c r="AF1064" s="3"/>
      <c r="AG1064" s="4"/>
      <c r="AH1064" s="4"/>
      <c r="AI1064" s="3"/>
      <c r="AJ1064" s="4"/>
      <c r="AK1064" s="3"/>
      <c r="AL1064" s="3"/>
      <c r="AM1064" s="3"/>
      <c r="AN1064" s="3"/>
      <c r="AO1064" t="str">
        <f t="shared" si="33"/>
        <v/>
      </c>
    </row>
    <row r="1065" spans="1:41" ht="54">
      <c r="A1065">
        <f>COUNTIF($F$2:F1065,F1065)</f>
        <v>0</v>
      </c>
      <c r="B1065" t="str">
        <f t="shared" si="32"/>
        <v>0</v>
      </c>
      <c r="C1065" s="3"/>
      <c r="D1065" s="3"/>
      <c r="E1065" s="3"/>
      <c r="F1065" s="3"/>
      <c r="G1065" s="3"/>
      <c r="H1065" s="3"/>
      <c r="I1065" s="3"/>
      <c r="J1065" s="4"/>
      <c r="K1065" s="3" t="s">
        <v>2498</v>
      </c>
      <c r="L1065" s="3"/>
      <c r="M1065" s="3"/>
      <c r="N1065" s="3"/>
      <c r="O1065" s="3"/>
      <c r="P1065" s="3"/>
      <c r="Q1065" s="3"/>
      <c r="R1065" s="3"/>
      <c r="S1065" s="3"/>
      <c r="T1065" s="3"/>
      <c r="U1065" s="3"/>
      <c r="V1065" s="3" t="s">
        <v>4421</v>
      </c>
      <c r="W1065" s="3" t="s">
        <v>2499</v>
      </c>
      <c r="X1065" s="3" t="s">
        <v>2500</v>
      </c>
      <c r="Y1065" s="3" t="s">
        <v>5712</v>
      </c>
      <c r="Z1065" s="3" t="s">
        <v>6983</v>
      </c>
      <c r="AA1065" s="3"/>
      <c r="AB1065" s="3"/>
      <c r="AC1065" s="4"/>
      <c r="AD1065" s="4"/>
      <c r="AE1065" s="3"/>
      <c r="AF1065" s="3"/>
      <c r="AG1065" s="4"/>
      <c r="AH1065" s="4"/>
      <c r="AI1065" s="3"/>
      <c r="AJ1065" s="4"/>
      <c r="AK1065" s="3"/>
      <c r="AL1065" s="3"/>
      <c r="AM1065" s="3"/>
      <c r="AN1065" s="3"/>
      <c r="AO1065" t="str">
        <f t="shared" si="33"/>
        <v/>
      </c>
    </row>
    <row r="1066" spans="1:41" ht="40.5">
      <c r="A1066">
        <f>COUNTIF($F$2:F1066,F1066)</f>
        <v>0</v>
      </c>
      <c r="B1066" t="str">
        <f t="shared" si="32"/>
        <v>0</v>
      </c>
      <c r="C1066" s="3"/>
      <c r="D1066" s="3"/>
      <c r="E1066" s="3"/>
      <c r="F1066" s="3"/>
      <c r="G1066" s="3"/>
      <c r="H1066" s="3"/>
      <c r="I1066" s="3"/>
      <c r="J1066" s="4"/>
      <c r="K1066" s="3" t="s">
        <v>2501</v>
      </c>
      <c r="L1066" s="3"/>
      <c r="M1066" s="3"/>
      <c r="N1066" s="3"/>
      <c r="O1066" s="3"/>
      <c r="P1066" s="3"/>
      <c r="Q1066" s="3"/>
      <c r="R1066" s="3"/>
      <c r="S1066" s="3"/>
      <c r="T1066" s="3"/>
      <c r="U1066" s="3"/>
      <c r="V1066" s="3" t="s">
        <v>4422</v>
      </c>
      <c r="W1066" s="3" t="s">
        <v>2502</v>
      </c>
      <c r="X1066" s="3" t="s">
        <v>2503</v>
      </c>
      <c r="Y1066" s="3" t="s">
        <v>5713</v>
      </c>
      <c r="Z1066" s="3" t="s">
        <v>6984</v>
      </c>
      <c r="AA1066" s="3"/>
      <c r="AB1066" s="3"/>
      <c r="AC1066" s="4"/>
      <c r="AD1066" s="4"/>
      <c r="AE1066" s="3"/>
      <c r="AF1066" s="3"/>
      <c r="AG1066" s="4"/>
      <c r="AH1066" s="4"/>
      <c r="AI1066" s="3"/>
      <c r="AJ1066" s="4"/>
      <c r="AK1066" s="3"/>
      <c r="AL1066" s="3"/>
      <c r="AM1066" s="3"/>
      <c r="AN1066" s="3"/>
      <c r="AO1066" t="str">
        <f t="shared" si="33"/>
        <v/>
      </c>
    </row>
    <row r="1067" spans="1:41" ht="54">
      <c r="A1067">
        <f>COUNTIF($F$2:F1067,F1067)</f>
        <v>0</v>
      </c>
      <c r="B1067" t="str">
        <f t="shared" si="32"/>
        <v>0</v>
      </c>
      <c r="C1067" s="3"/>
      <c r="D1067" s="3"/>
      <c r="E1067" s="3"/>
      <c r="F1067" s="3"/>
      <c r="G1067" s="3"/>
      <c r="H1067" s="3"/>
      <c r="I1067" s="3"/>
      <c r="J1067" s="4"/>
      <c r="K1067" s="3" t="s">
        <v>2504</v>
      </c>
      <c r="L1067" s="3"/>
      <c r="M1067" s="3"/>
      <c r="N1067" s="3"/>
      <c r="O1067" s="3"/>
      <c r="P1067" s="3"/>
      <c r="Q1067" s="3"/>
      <c r="R1067" s="3"/>
      <c r="S1067" s="3"/>
      <c r="T1067" s="3"/>
      <c r="U1067" s="3"/>
      <c r="V1067" s="3" t="s">
        <v>4423</v>
      </c>
      <c r="W1067" s="3" t="s">
        <v>2502</v>
      </c>
      <c r="X1067" s="3" t="s">
        <v>2505</v>
      </c>
      <c r="Y1067" s="3" t="s">
        <v>5714</v>
      </c>
      <c r="Z1067" s="3" t="s">
        <v>6985</v>
      </c>
      <c r="AA1067" s="3"/>
      <c r="AB1067" s="3"/>
      <c r="AC1067" s="4"/>
      <c r="AD1067" s="4"/>
      <c r="AE1067" s="3"/>
      <c r="AF1067" s="3"/>
      <c r="AG1067" s="4"/>
      <c r="AH1067" s="4"/>
      <c r="AI1067" s="3"/>
      <c r="AJ1067" s="4"/>
      <c r="AK1067" s="3"/>
      <c r="AL1067" s="3"/>
      <c r="AM1067" s="3"/>
      <c r="AN1067" s="3"/>
      <c r="AO1067" t="str">
        <f t="shared" si="33"/>
        <v/>
      </c>
    </row>
    <row r="1068" spans="1:41" ht="40.5">
      <c r="A1068">
        <f>COUNTIF($F$2:F1068,F1068)</f>
        <v>0</v>
      </c>
      <c r="B1068" t="str">
        <f t="shared" si="32"/>
        <v>0</v>
      </c>
      <c r="C1068" s="3"/>
      <c r="D1068" s="3"/>
      <c r="E1068" s="3"/>
      <c r="F1068" s="3"/>
      <c r="G1068" s="3"/>
      <c r="H1068" s="3"/>
      <c r="I1068" s="3"/>
      <c r="J1068" s="4"/>
      <c r="K1068" s="3" t="s">
        <v>2506</v>
      </c>
      <c r="L1068" s="3"/>
      <c r="M1068" s="3"/>
      <c r="N1068" s="3"/>
      <c r="O1068" s="3"/>
      <c r="P1068" s="3"/>
      <c r="Q1068" s="3"/>
      <c r="R1068" s="3"/>
      <c r="S1068" s="3"/>
      <c r="T1068" s="3"/>
      <c r="U1068" s="3"/>
      <c r="V1068" s="3" t="s">
        <v>4424</v>
      </c>
      <c r="W1068" s="3" t="s">
        <v>2484</v>
      </c>
      <c r="X1068" s="3" t="s">
        <v>2507</v>
      </c>
      <c r="Y1068" s="3" t="s">
        <v>5715</v>
      </c>
      <c r="Z1068" s="3" t="s">
        <v>6986</v>
      </c>
      <c r="AA1068" s="3"/>
      <c r="AB1068" s="3"/>
      <c r="AC1068" s="4"/>
      <c r="AD1068" s="4"/>
      <c r="AE1068" s="3"/>
      <c r="AF1068" s="3"/>
      <c r="AG1068" s="4"/>
      <c r="AH1068" s="4"/>
      <c r="AI1068" s="3"/>
      <c r="AJ1068" s="4"/>
      <c r="AK1068" s="3"/>
      <c r="AL1068" s="3"/>
      <c r="AM1068" s="3"/>
      <c r="AN1068" s="3"/>
      <c r="AO1068" t="str">
        <f t="shared" si="33"/>
        <v/>
      </c>
    </row>
    <row r="1069" spans="1:41" ht="40.5">
      <c r="A1069">
        <f>COUNTIF($F$2:F1069,F1069)</f>
        <v>0</v>
      </c>
      <c r="B1069" t="str">
        <f t="shared" si="32"/>
        <v>0</v>
      </c>
      <c r="C1069" s="3"/>
      <c r="D1069" s="3"/>
      <c r="E1069" s="3"/>
      <c r="F1069" s="3"/>
      <c r="G1069" s="3"/>
      <c r="H1069" s="3"/>
      <c r="I1069" s="3"/>
      <c r="J1069" s="4"/>
      <c r="K1069" s="3" t="s">
        <v>2508</v>
      </c>
      <c r="L1069" s="3"/>
      <c r="M1069" s="3"/>
      <c r="N1069" s="3"/>
      <c r="O1069" s="3"/>
      <c r="P1069" s="3"/>
      <c r="Q1069" s="3"/>
      <c r="R1069" s="3"/>
      <c r="S1069" s="3"/>
      <c r="T1069" s="3"/>
      <c r="U1069" s="3"/>
      <c r="V1069" s="3" t="s">
        <v>4425</v>
      </c>
      <c r="W1069" s="3" t="s">
        <v>2509</v>
      </c>
      <c r="X1069" s="3" t="s">
        <v>2510</v>
      </c>
      <c r="Y1069" s="3" t="s">
        <v>5716</v>
      </c>
      <c r="Z1069" s="3" t="s">
        <v>6987</v>
      </c>
      <c r="AA1069" s="3"/>
      <c r="AB1069" s="3"/>
      <c r="AC1069" s="4"/>
      <c r="AD1069" s="4"/>
      <c r="AE1069" s="3"/>
      <c r="AF1069" s="3"/>
      <c r="AG1069" s="4"/>
      <c r="AH1069" s="4"/>
      <c r="AI1069" s="3"/>
      <c r="AJ1069" s="4"/>
      <c r="AK1069" s="3"/>
      <c r="AL1069" s="3"/>
      <c r="AM1069" s="3"/>
      <c r="AN1069" s="3"/>
      <c r="AO1069" t="str">
        <f t="shared" si="33"/>
        <v/>
      </c>
    </row>
    <row r="1070" spans="1:41" ht="40.5">
      <c r="A1070">
        <f>COUNTIF($F$2:F1070,F1070)</f>
        <v>0</v>
      </c>
      <c r="B1070" t="str">
        <f t="shared" si="32"/>
        <v>0</v>
      </c>
      <c r="C1070" s="3"/>
      <c r="D1070" s="3"/>
      <c r="E1070" s="3"/>
      <c r="F1070" s="3"/>
      <c r="G1070" s="3"/>
      <c r="H1070" s="3"/>
      <c r="I1070" s="3"/>
      <c r="J1070" s="4"/>
      <c r="K1070" s="3" t="s">
        <v>2511</v>
      </c>
      <c r="L1070" s="3"/>
      <c r="M1070" s="3"/>
      <c r="N1070" s="3"/>
      <c r="O1070" s="3"/>
      <c r="P1070" s="3"/>
      <c r="Q1070" s="3"/>
      <c r="R1070" s="3"/>
      <c r="S1070" s="3"/>
      <c r="T1070" s="3"/>
      <c r="U1070" s="3"/>
      <c r="V1070" s="3" t="s">
        <v>4426</v>
      </c>
      <c r="W1070" s="3" t="s">
        <v>2512</v>
      </c>
      <c r="X1070" s="3" t="s">
        <v>2513</v>
      </c>
      <c r="Y1070" s="3" t="s">
        <v>5717</v>
      </c>
      <c r="Z1070" s="3" t="s">
        <v>6988</v>
      </c>
      <c r="AA1070" s="3"/>
      <c r="AB1070" s="3"/>
      <c r="AC1070" s="4"/>
      <c r="AD1070" s="4"/>
      <c r="AE1070" s="3"/>
      <c r="AF1070" s="3"/>
      <c r="AG1070" s="4"/>
      <c r="AH1070" s="4"/>
      <c r="AI1070" s="3"/>
      <c r="AJ1070" s="4"/>
      <c r="AK1070" s="3"/>
      <c r="AL1070" s="3"/>
      <c r="AM1070" s="3"/>
      <c r="AN1070" s="3"/>
      <c r="AO1070" t="str">
        <f t="shared" si="33"/>
        <v/>
      </c>
    </row>
    <row r="1071" spans="1:41" ht="40.5">
      <c r="A1071">
        <f>COUNTIF($F$2:F1071,F1071)</f>
        <v>0</v>
      </c>
      <c r="B1071" t="str">
        <f t="shared" si="32"/>
        <v>0</v>
      </c>
      <c r="C1071" s="3"/>
      <c r="D1071" s="3"/>
      <c r="E1071" s="3"/>
      <c r="F1071" s="3"/>
      <c r="G1071" s="3"/>
      <c r="H1071" s="3"/>
      <c r="I1071" s="3"/>
      <c r="J1071" s="4"/>
      <c r="K1071" s="3" t="s">
        <v>2514</v>
      </c>
      <c r="L1071" s="3"/>
      <c r="M1071" s="3"/>
      <c r="N1071" s="3"/>
      <c r="O1071" s="3"/>
      <c r="P1071" s="3"/>
      <c r="Q1071" s="3"/>
      <c r="R1071" s="3"/>
      <c r="S1071" s="3"/>
      <c r="T1071" s="3"/>
      <c r="U1071" s="3"/>
      <c r="V1071" s="3" t="s">
        <v>4427</v>
      </c>
      <c r="W1071" s="3" t="s">
        <v>2515</v>
      </c>
      <c r="X1071" s="3" t="s">
        <v>2516</v>
      </c>
      <c r="Y1071" s="3" t="s">
        <v>5718</v>
      </c>
      <c r="Z1071" s="3" t="s">
        <v>6989</v>
      </c>
      <c r="AA1071" s="3"/>
      <c r="AB1071" s="3"/>
      <c r="AC1071" s="4"/>
      <c r="AD1071" s="4"/>
      <c r="AE1071" s="3"/>
      <c r="AF1071" s="3"/>
      <c r="AG1071" s="4"/>
      <c r="AH1071" s="4"/>
      <c r="AI1071" s="3"/>
      <c r="AJ1071" s="4"/>
      <c r="AK1071" s="3"/>
      <c r="AL1071" s="3"/>
      <c r="AM1071" s="3"/>
      <c r="AN1071" s="3"/>
      <c r="AO1071" t="str">
        <f t="shared" si="33"/>
        <v/>
      </c>
    </row>
    <row r="1072" spans="1:41" ht="40.5">
      <c r="A1072">
        <f>COUNTIF($F$2:F1072,F1072)</f>
        <v>0</v>
      </c>
      <c r="B1072" t="str">
        <f t="shared" si="32"/>
        <v>0</v>
      </c>
      <c r="C1072" s="3"/>
      <c r="D1072" s="3"/>
      <c r="E1072" s="3"/>
      <c r="F1072" s="3"/>
      <c r="G1072" s="3"/>
      <c r="H1072" s="3"/>
      <c r="I1072" s="3"/>
      <c r="J1072" s="4"/>
      <c r="K1072" s="3" t="s">
        <v>2517</v>
      </c>
      <c r="L1072" s="3"/>
      <c r="M1072" s="3"/>
      <c r="N1072" s="3"/>
      <c r="O1072" s="3"/>
      <c r="P1072" s="3"/>
      <c r="Q1072" s="3"/>
      <c r="R1072" s="3"/>
      <c r="S1072" s="3"/>
      <c r="T1072" s="3"/>
      <c r="U1072" s="3"/>
      <c r="V1072" s="3" t="s">
        <v>4428</v>
      </c>
      <c r="W1072" s="3" t="s">
        <v>2479</v>
      </c>
      <c r="X1072" s="3" t="s">
        <v>2518</v>
      </c>
      <c r="Y1072" s="3" t="s">
        <v>5719</v>
      </c>
      <c r="Z1072" s="3" t="s">
        <v>6990</v>
      </c>
      <c r="AA1072" s="3"/>
      <c r="AB1072" s="3"/>
      <c r="AC1072" s="4"/>
      <c r="AD1072" s="4"/>
      <c r="AE1072" s="3"/>
      <c r="AF1072" s="3"/>
      <c r="AG1072" s="4"/>
      <c r="AH1072" s="4"/>
      <c r="AI1072" s="3"/>
      <c r="AJ1072" s="4"/>
      <c r="AK1072" s="3"/>
      <c r="AL1072" s="3"/>
      <c r="AM1072" s="3"/>
      <c r="AN1072" s="3"/>
      <c r="AO1072" t="str">
        <f t="shared" si="33"/>
        <v/>
      </c>
    </row>
    <row r="1073" spans="1:41" ht="40.5">
      <c r="A1073">
        <f>COUNTIF($F$2:F1073,F1073)</f>
        <v>0</v>
      </c>
      <c r="B1073" t="str">
        <f t="shared" si="32"/>
        <v>0</v>
      </c>
      <c r="C1073" s="3"/>
      <c r="D1073" s="3"/>
      <c r="E1073" s="3"/>
      <c r="F1073" s="3"/>
      <c r="G1073" s="3"/>
      <c r="H1073" s="3"/>
      <c r="I1073" s="3"/>
      <c r="J1073" s="4"/>
      <c r="K1073" s="3" t="s">
        <v>2519</v>
      </c>
      <c r="L1073" s="3"/>
      <c r="M1073" s="3"/>
      <c r="N1073" s="3"/>
      <c r="O1073" s="3"/>
      <c r="P1073" s="3"/>
      <c r="Q1073" s="3"/>
      <c r="R1073" s="3"/>
      <c r="S1073" s="3"/>
      <c r="T1073" s="3"/>
      <c r="U1073" s="3"/>
      <c r="V1073" s="3" t="s">
        <v>4429</v>
      </c>
      <c r="W1073" s="3" t="s">
        <v>2520</v>
      </c>
      <c r="X1073" s="3" t="s">
        <v>2521</v>
      </c>
      <c r="Y1073" s="3" t="s">
        <v>5720</v>
      </c>
      <c r="Z1073" s="3" t="s">
        <v>6991</v>
      </c>
      <c r="AA1073" s="3"/>
      <c r="AB1073" s="3"/>
      <c r="AC1073" s="4"/>
      <c r="AD1073" s="4"/>
      <c r="AE1073" s="3"/>
      <c r="AF1073" s="3"/>
      <c r="AG1073" s="4"/>
      <c r="AH1073" s="4"/>
      <c r="AI1073" s="3"/>
      <c r="AJ1073" s="4"/>
      <c r="AK1073" s="3"/>
      <c r="AL1073" s="3"/>
      <c r="AM1073" s="3"/>
      <c r="AN1073" s="3"/>
      <c r="AO1073" t="str">
        <f t="shared" si="33"/>
        <v/>
      </c>
    </row>
    <row r="1074" spans="1:41" ht="54">
      <c r="A1074">
        <f>COUNTIF($F$2:F1074,F1074)</f>
        <v>0</v>
      </c>
      <c r="B1074" t="str">
        <f t="shared" si="32"/>
        <v>0</v>
      </c>
      <c r="C1074" s="3"/>
      <c r="D1074" s="3"/>
      <c r="E1074" s="3"/>
      <c r="F1074" s="3"/>
      <c r="G1074" s="3"/>
      <c r="H1074" s="3"/>
      <c r="I1074" s="3"/>
      <c r="J1074" s="4"/>
      <c r="K1074" s="3" t="s">
        <v>2522</v>
      </c>
      <c r="L1074" s="3"/>
      <c r="M1074" s="3"/>
      <c r="N1074" s="3"/>
      <c r="O1074" s="3"/>
      <c r="P1074" s="3"/>
      <c r="Q1074" s="3"/>
      <c r="R1074" s="3"/>
      <c r="S1074" s="3"/>
      <c r="T1074" s="3"/>
      <c r="U1074" s="3"/>
      <c r="V1074" s="3" t="s">
        <v>4430</v>
      </c>
      <c r="W1074" s="3" t="s">
        <v>2523</v>
      </c>
      <c r="X1074" s="3" t="s">
        <v>2524</v>
      </c>
      <c r="Y1074" s="3" t="s">
        <v>5721</v>
      </c>
      <c r="Z1074" s="3" t="s">
        <v>6992</v>
      </c>
      <c r="AA1074" s="3"/>
      <c r="AB1074" s="3"/>
      <c r="AC1074" s="4"/>
      <c r="AD1074" s="4"/>
      <c r="AE1074" s="3"/>
      <c r="AF1074" s="3"/>
      <c r="AG1074" s="4"/>
      <c r="AH1074" s="4"/>
      <c r="AI1074" s="3"/>
      <c r="AJ1074" s="4"/>
      <c r="AK1074" s="3"/>
      <c r="AL1074" s="3"/>
      <c r="AM1074" s="3"/>
      <c r="AN1074" s="3"/>
      <c r="AO1074" t="str">
        <f t="shared" si="33"/>
        <v/>
      </c>
    </row>
    <row r="1075" spans="1:41" ht="54">
      <c r="A1075">
        <f>COUNTIF($F$2:F1075,F1075)</f>
        <v>0</v>
      </c>
      <c r="B1075" t="str">
        <f t="shared" si="32"/>
        <v>0</v>
      </c>
      <c r="C1075" s="3"/>
      <c r="D1075" s="3"/>
      <c r="E1075" s="3"/>
      <c r="F1075" s="3"/>
      <c r="G1075" s="3"/>
      <c r="H1075" s="3"/>
      <c r="I1075" s="3"/>
      <c r="J1075" s="4"/>
      <c r="K1075" s="3" t="s">
        <v>2525</v>
      </c>
      <c r="L1075" s="3"/>
      <c r="M1075" s="3"/>
      <c r="N1075" s="3"/>
      <c r="O1075" s="3"/>
      <c r="P1075" s="3"/>
      <c r="Q1075" s="3"/>
      <c r="R1075" s="3"/>
      <c r="S1075" s="3"/>
      <c r="T1075" s="3"/>
      <c r="U1075" s="3"/>
      <c r="V1075" s="3" t="s">
        <v>4431</v>
      </c>
      <c r="W1075" s="3" t="s">
        <v>2526</v>
      </c>
      <c r="X1075" s="3" t="s">
        <v>3289</v>
      </c>
      <c r="Y1075" s="3" t="s">
        <v>5722</v>
      </c>
      <c r="Z1075" s="3" t="s">
        <v>6993</v>
      </c>
      <c r="AA1075" s="3"/>
      <c r="AB1075" s="3"/>
      <c r="AC1075" s="4"/>
      <c r="AD1075" s="4"/>
      <c r="AE1075" s="3"/>
      <c r="AF1075" s="3"/>
      <c r="AG1075" s="4"/>
      <c r="AH1075" s="4"/>
      <c r="AI1075" s="3"/>
      <c r="AJ1075" s="4"/>
      <c r="AK1075" s="3"/>
      <c r="AL1075" s="3"/>
      <c r="AM1075" s="3"/>
      <c r="AN1075" s="3"/>
      <c r="AO1075" t="str">
        <f t="shared" si="33"/>
        <v/>
      </c>
    </row>
    <row r="1076" spans="1:41" ht="40.5">
      <c r="A1076">
        <f>COUNTIF($F$2:F1076,F1076)</f>
        <v>0</v>
      </c>
      <c r="B1076" t="str">
        <f t="shared" si="32"/>
        <v>0</v>
      </c>
      <c r="C1076" s="3"/>
      <c r="D1076" s="3"/>
      <c r="E1076" s="3"/>
      <c r="F1076" s="3"/>
      <c r="G1076" s="3"/>
      <c r="H1076" s="3"/>
      <c r="I1076" s="3"/>
      <c r="J1076" s="4"/>
      <c r="K1076" s="3" t="s">
        <v>2527</v>
      </c>
      <c r="L1076" s="3"/>
      <c r="M1076" s="3"/>
      <c r="N1076" s="3"/>
      <c r="O1076" s="3"/>
      <c r="P1076" s="3"/>
      <c r="Q1076" s="3"/>
      <c r="R1076" s="3"/>
      <c r="S1076" s="3"/>
      <c r="T1076" s="3"/>
      <c r="U1076" s="3"/>
      <c r="V1076" s="3" t="s">
        <v>4432</v>
      </c>
      <c r="W1076" s="3" t="s">
        <v>2528</v>
      </c>
      <c r="X1076" s="3" t="s">
        <v>2529</v>
      </c>
      <c r="Y1076" s="3" t="s">
        <v>5723</v>
      </c>
      <c r="Z1076" s="3" t="s">
        <v>6994</v>
      </c>
      <c r="AA1076" s="3"/>
      <c r="AB1076" s="3"/>
      <c r="AC1076" s="4"/>
      <c r="AD1076" s="4"/>
      <c r="AE1076" s="3"/>
      <c r="AF1076" s="3"/>
      <c r="AG1076" s="4"/>
      <c r="AH1076" s="4"/>
      <c r="AI1076" s="3"/>
      <c r="AJ1076" s="4"/>
      <c r="AK1076" s="3"/>
      <c r="AL1076" s="3"/>
      <c r="AM1076" s="3"/>
      <c r="AN1076" s="3"/>
      <c r="AO1076" t="str">
        <f t="shared" si="33"/>
        <v/>
      </c>
    </row>
    <row r="1077" spans="1:41" ht="54">
      <c r="A1077">
        <f>COUNTIF($F$2:F1077,F1077)</f>
        <v>0</v>
      </c>
      <c r="B1077" t="str">
        <f t="shared" si="32"/>
        <v>0</v>
      </c>
      <c r="C1077" s="3"/>
      <c r="D1077" s="3"/>
      <c r="E1077" s="3"/>
      <c r="F1077" s="3"/>
      <c r="G1077" s="3"/>
      <c r="H1077" s="3"/>
      <c r="I1077" s="3"/>
      <c r="J1077" s="4"/>
      <c r="K1077" s="3" t="s">
        <v>2530</v>
      </c>
      <c r="L1077" s="3"/>
      <c r="M1077" s="3"/>
      <c r="N1077" s="3"/>
      <c r="O1077" s="3"/>
      <c r="P1077" s="3"/>
      <c r="Q1077" s="3"/>
      <c r="R1077" s="3"/>
      <c r="S1077" s="3"/>
      <c r="T1077" s="3"/>
      <c r="U1077" s="3"/>
      <c r="V1077" s="3" t="s">
        <v>4433</v>
      </c>
      <c r="W1077" s="3" t="s">
        <v>2531</v>
      </c>
      <c r="X1077" s="3" t="s">
        <v>2532</v>
      </c>
      <c r="Y1077" s="3" t="s">
        <v>5724</v>
      </c>
      <c r="Z1077" s="3" t="s">
        <v>6995</v>
      </c>
      <c r="AA1077" s="3"/>
      <c r="AB1077" s="3"/>
      <c r="AC1077" s="4"/>
      <c r="AD1077" s="4"/>
      <c r="AE1077" s="3"/>
      <c r="AF1077" s="3"/>
      <c r="AG1077" s="4"/>
      <c r="AH1077" s="4"/>
      <c r="AI1077" s="3"/>
      <c r="AJ1077" s="4"/>
      <c r="AK1077" s="3"/>
      <c r="AL1077" s="3"/>
      <c r="AM1077" s="3"/>
      <c r="AN1077" s="3"/>
      <c r="AO1077" t="str">
        <f t="shared" si="33"/>
        <v/>
      </c>
    </row>
    <row r="1078" spans="1:41" ht="40.5">
      <c r="A1078">
        <f>COUNTIF($F$2:F1078,F1078)</f>
        <v>0</v>
      </c>
      <c r="B1078" t="str">
        <f t="shared" si="32"/>
        <v>0</v>
      </c>
      <c r="C1078" s="3"/>
      <c r="D1078" s="3"/>
      <c r="E1078" s="3"/>
      <c r="F1078" s="3"/>
      <c r="G1078" s="3"/>
      <c r="H1078" s="3"/>
      <c r="I1078" s="3"/>
      <c r="J1078" s="4"/>
      <c r="K1078" s="3" t="s">
        <v>2533</v>
      </c>
      <c r="L1078" s="3"/>
      <c r="M1078" s="3"/>
      <c r="N1078" s="3"/>
      <c r="O1078" s="3"/>
      <c r="P1078" s="3"/>
      <c r="Q1078" s="3"/>
      <c r="R1078" s="3"/>
      <c r="S1078" s="3"/>
      <c r="T1078" s="3"/>
      <c r="U1078" s="3"/>
      <c r="V1078" s="3" t="s">
        <v>4434</v>
      </c>
      <c r="W1078" s="3" t="s">
        <v>2534</v>
      </c>
      <c r="X1078" s="3" t="s">
        <v>2535</v>
      </c>
      <c r="Y1078" s="3" t="s">
        <v>5725</v>
      </c>
      <c r="Z1078" s="3" t="s">
        <v>6996</v>
      </c>
      <c r="AA1078" s="3"/>
      <c r="AB1078" s="3"/>
      <c r="AC1078" s="4"/>
      <c r="AD1078" s="4"/>
      <c r="AE1078" s="3"/>
      <c r="AF1078" s="3"/>
      <c r="AG1078" s="4"/>
      <c r="AH1078" s="4"/>
      <c r="AI1078" s="3"/>
      <c r="AJ1078" s="4"/>
      <c r="AK1078" s="3"/>
      <c r="AL1078" s="3"/>
      <c r="AM1078" s="3"/>
      <c r="AN1078" s="3"/>
      <c r="AO1078" t="str">
        <f t="shared" si="33"/>
        <v/>
      </c>
    </row>
    <row r="1079" spans="1:41" ht="54">
      <c r="A1079">
        <f>COUNTIF($F$2:F1079,F1079)</f>
        <v>0</v>
      </c>
      <c r="B1079" t="str">
        <f t="shared" si="32"/>
        <v>0</v>
      </c>
      <c r="C1079" s="3"/>
      <c r="D1079" s="3"/>
      <c r="E1079" s="3"/>
      <c r="F1079" s="3"/>
      <c r="G1079" s="3"/>
      <c r="H1079" s="3"/>
      <c r="I1079" s="3"/>
      <c r="J1079" s="4"/>
      <c r="K1079" s="3" t="s">
        <v>2536</v>
      </c>
      <c r="L1079" s="3"/>
      <c r="M1079" s="3"/>
      <c r="N1079" s="3"/>
      <c r="O1079" s="3"/>
      <c r="P1079" s="3"/>
      <c r="Q1079" s="3"/>
      <c r="R1079" s="3"/>
      <c r="S1079" s="3"/>
      <c r="T1079" s="3"/>
      <c r="U1079" s="3"/>
      <c r="V1079" s="3" t="s">
        <v>4435</v>
      </c>
      <c r="W1079" s="3" t="s">
        <v>2479</v>
      </c>
      <c r="X1079" s="3" t="s">
        <v>2537</v>
      </c>
      <c r="Y1079" s="3" t="s">
        <v>5726</v>
      </c>
      <c r="Z1079" s="3" t="s">
        <v>6997</v>
      </c>
      <c r="AA1079" s="3"/>
      <c r="AB1079" s="3"/>
      <c r="AC1079" s="4"/>
      <c r="AD1079" s="4"/>
      <c r="AE1079" s="3"/>
      <c r="AF1079" s="3"/>
      <c r="AG1079" s="4"/>
      <c r="AH1079" s="4"/>
      <c r="AI1079" s="3"/>
      <c r="AJ1079" s="4"/>
      <c r="AK1079" s="3"/>
      <c r="AL1079" s="3"/>
      <c r="AM1079" s="3"/>
      <c r="AN1079" s="3"/>
      <c r="AO1079" t="str">
        <f t="shared" si="33"/>
        <v/>
      </c>
    </row>
    <row r="1080" spans="1:41" ht="40.5">
      <c r="A1080">
        <f>COUNTIF($F$2:F1080,F1080)</f>
        <v>0</v>
      </c>
      <c r="B1080" t="str">
        <f t="shared" si="32"/>
        <v>0</v>
      </c>
      <c r="C1080" s="3"/>
      <c r="D1080" s="3"/>
      <c r="E1080" s="3"/>
      <c r="F1080" s="3"/>
      <c r="G1080" s="3"/>
      <c r="H1080" s="3"/>
      <c r="I1080" s="3"/>
      <c r="J1080" s="4"/>
      <c r="K1080" s="3" t="s">
        <v>2538</v>
      </c>
      <c r="L1080" s="3"/>
      <c r="M1080" s="3"/>
      <c r="N1080" s="3"/>
      <c r="O1080" s="3"/>
      <c r="P1080" s="3"/>
      <c r="Q1080" s="3"/>
      <c r="R1080" s="3"/>
      <c r="S1080" s="3"/>
      <c r="T1080" s="3"/>
      <c r="U1080" s="3"/>
      <c r="V1080" s="3" t="s">
        <v>4436</v>
      </c>
      <c r="W1080" s="3" t="s">
        <v>2512</v>
      </c>
      <c r="X1080" s="3" t="s">
        <v>2539</v>
      </c>
      <c r="Y1080" s="3" t="s">
        <v>5727</v>
      </c>
      <c r="Z1080" s="3" t="s">
        <v>6998</v>
      </c>
      <c r="AA1080" s="3"/>
      <c r="AB1080" s="3"/>
      <c r="AC1080" s="4"/>
      <c r="AD1080" s="4"/>
      <c r="AE1080" s="3"/>
      <c r="AF1080" s="3"/>
      <c r="AG1080" s="4"/>
      <c r="AH1080" s="4"/>
      <c r="AI1080" s="3"/>
      <c r="AJ1080" s="4"/>
      <c r="AK1080" s="3"/>
      <c r="AL1080" s="3"/>
      <c r="AM1080" s="3"/>
      <c r="AN1080" s="3"/>
      <c r="AO1080" t="str">
        <f t="shared" si="33"/>
        <v/>
      </c>
    </row>
    <row r="1081" spans="1:41" ht="40.5">
      <c r="A1081">
        <f>COUNTIF($F$2:F1081,F1081)</f>
        <v>0</v>
      </c>
      <c r="B1081" t="str">
        <f t="shared" si="32"/>
        <v>0</v>
      </c>
      <c r="C1081" s="3"/>
      <c r="D1081" s="3"/>
      <c r="E1081" s="3"/>
      <c r="F1081" s="3"/>
      <c r="G1081" s="3"/>
      <c r="H1081" s="3"/>
      <c r="I1081" s="3"/>
      <c r="J1081" s="4"/>
      <c r="K1081" s="3" t="s">
        <v>3205</v>
      </c>
      <c r="L1081" s="3"/>
      <c r="M1081" s="3"/>
      <c r="N1081" s="3"/>
      <c r="O1081" s="3"/>
      <c r="P1081" s="3"/>
      <c r="Q1081" s="3"/>
      <c r="R1081" s="3"/>
      <c r="S1081" s="3"/>
      <c r="T1081" s="3"/>
      <c r="U1081" s="3"/>
      <c r="V1081" s="3" t="s">
        <v>4430</v>
      </c>
      <c r="W1081" s="3" t="s">
        <v>2523</v>
      </c>
      <c r="X1081" s="3" t="s">
        <v>3206</v>
      </c>
      <c r="Y1081" s="3" t="s">
        <v>5728</v>
      </c>
      <c r="Z1081" s="3" t="s">
        <v>6999</v>
      </c>
      <c r="AA1081" s="3"/>
      <c r="AB1081" s="3"/>
      <c r="AC1081" s="4"/>
      <c r="AD1081" s="4"/>
      <c r="AE1081" s="3"/>
      <c r="AF1081" s="3"/>
      <c r="AG1081" s="4"/>
      <c r="AH1081" s="4"/>
      <c r="AI1081" s="3"/>
      <c r="AJ1081" s="4"/>
      <c r="AK1081" s="3"/>
      <c r="AL1081" s="3"/>
      <c r="AM1081" s="3"/>
      <c r="AN1081" s="3"/>
      <c r="AO1081" t="str">
        <f t="shared" si="33"/>
        <v/>
      </c>
    </row>
    <row r="1082" spans="1:41" ht="40.5">
      <c r="A1082">
        <f>COUNTIF($F$2:F1082,F1082)</f>
        <v>0</v>
      </c>
      <c r="B1082" t="str">
        <f t="shared" si="32"/>
        <v>0</v>
      </c>
      <c r="C1082" s="3"/>
      <c r="D1082" s="3"/>
      <c r="E1082" s="3"/>
      <c r="F1082" s="3"/>
      <c r="G1082" s="3"/>
      <c r="H1082" s="3"/>
      <c r="I1082" s="3"/>
      <c r="J1082" s="4"/>
      <c r="K1082" s="3" t="s">
        <v>2540</v>
      </c>
      <c r="L1082" s="3"/>
      <c r="M1082" s="3"/>
      <c r="N1082" s="3"/>
      <c r="O1082" s="3"/>
      <c r="P1082" s="3"/>
      <c r="Q1082" s="3"/>
      <c r="R1082" s="3"/>
      <c r="S1082" s="3"/>
      <c r="T1082" s="3"/>
      <c r="U1082" s="3"/>
      <c r="V1082" s="3" t="s">
        <v>4437</v>
      </c>
      <c r="W1082" s="3" t="s">
        <v>2479</v>
      </c>
      <c r="X1082" s="3" t="s">
        <v>2541</v>
      </c>
      <c r="Y1082" s="3" t="s">
        <v>5729</v>
      </c>
      <c r="Z1082" s="3" t="s">
        <v>7000</v>
      </c>
      <c r="AA1082" s="3"/>
      <c r="AB1082" s="3"/>
      <c r="AC1082" s="4"/>
      <c r="AD1082" s="4"/>
      <c r="AE1082" s="3"/>
      <c r="AF1082" s="3"/>
      <c r="AG1082" s="4"/>
      <c r="AH1082" s="4"/>
      <c r="AI1082" s="3"/>
      <c r="AJ1082" s="4"/>
      <c r="AK1082" s="3"/>
      <c r="AL1082" s="3"/>
      <c r="AM1082" s="3"/>
      <c r="AN1082" s="3"/>
      <c r="AO1082" t="str">
        <f t="shared" si="33"/>
        <v/>
      </c>
    </row>
    <row r="1083" spans="1:41" ht="40.5">
      <c r="A1083">
        <f>COUNTIF($F$2:F1083,F1083)</f>
        <v>0</v>
      </c>
      <c r="B1083" t="str">
        <f t="shared" si="32"/>
        <v>0</v>
      </c>
      <c r="C1083" s="3"/>
      <c r="D1083" s="3"/>
      <c r="E1083" s="3"/>
      <c r="F1083" s="3"/>
      <c r="G1083" s="3"/>
      <c r="H1083" s="3"/>
      <c r="I1083" s="3"/>
      <c r="J1083" s="4"/>
      <c r="K1083" s="3" t="s">
        <v>2542</v>
      </c>
      <c r="L1083" s="3"/>
      <c r="M1083" s="3"/>
      <c r="N1083" s="3"/>
      <c r="O1083" s="3"/>
      <c r="P1083" s="3"/>
      <c r="Q1083" s="3"/>
      <c r="R1083" s="3"/>
      <c r="S1083" s="3"/>
      <c r="T1083" s="3"/>
      <c r="U1083" s="3"/>
      <c r="V1083" s="3" t="s">
        <v>4438</v>
      </c>
      <c r="W1083" s="3" t="s">
        <v>2502</v>
      </c>
      <c r="X1083" s="3" t="s">
        <v>2543</v>
      </c>
      <c r="Y1083" s="3" t="s">
        <v>5730</v>
      </c>
      <c r="Z1083" s="3" t="s">
        <v>7001</v>
      </c>
      <c r="AA1083" s="3"/>
      <c r="AB1083" s="3"/>
      <c r="AC1083" s="4"/>
      <c r="AD1083" s="4"/>
      <c r="AE1083" s="3"/>
      <c r="AF1083" s="3"/>
      <c r="AG1083" s="4"/>
      <c r="AH1083" s="4"/>
      <c r="AI1083" s="3"/>
      <c r="AJ1083" s="4"/>
      <c r="AK1083" s="3"/>
      <c r="AL1083" s="3"/>
      <c r="AM1083" s="3"/>
      <c r="AN1083" s="3"/>
      <c r="AO1083" t="str">
        <f t="shared" si="33"/>
        <v/>
      </c>
    </row>
    <row r="1084" spans="1:41" ht="54">
      <c r="A1084">
        <f>COUNTIF($F$2:F1084,F1084)</f>
        <v>0</v>
      </c>
      <c r="B1084" t="str">
        <f t="shared" si="32"/>
        <v>0</v>
      </c>
      <c r="C1084" s="3"/>
      <c r="D1084" s="3"/>
      <c r="E1084" s="3"/>
      <c r="F1084" s="3"/>
      <c r="G1084" s="3"/>
      <c r="H1084" s="3"/>
      <c r="I1084" s="3"/>
      <c r="J1084" s="4"/>
      <c r="K1084" s="3" t="s">
        <v>2544</v>
      </c>
      <c r="L1084" s="3"/>
      <c r="M1084" s="3"/>
      <c r="N1084" s="3"/>
      <c r="O1084" s="3"/>
      <c r="P1084" s="3"/>
      <c r="Q1084" s="3"/>
      <c r="R1084" s="3"/>
      <c r="S1084" s="3"/>
      <c r="T1084" s="3"/>
      <c r="U1084" s="3"/>
      <c r="V1084" s="3" t="s">
        <v>4439</v>
      </c>
      <c r="W1084" s="3" t="s">
        <v>2545</v>
      </c>
      <c r="X1084" s="3" t="s">
        <v>7297</v>
      </c>
      <c r="Y1084" s="3" t="s">
        <v>5731</v>
      </c>
      <c r="Z1084" s="3" t="s">
        <v>7002</v>
      </c>
      <c r="AA1084" s="3"/>
      <c r="AB1084" s="3"/>
      <c r="AC1084" s="4"/>
      <c r="AD1084" s="4"/>
      <c r="AE1084" s="3"/>
      <c r="AF1084" s="3"/>
      <c r="AG1084" s="4"/>
      <c r="AH1084" s="4"/>
      <c r="AI1084" s="3"/>
      <c r="AJ1084" s="4"/>
      <c r="AK1084" s="3"/>
      <c r="AL1084" s="3"/>
      <c r="AM1084" s="3"/>
      <c r="AN1084" s="3"/>
      <c r="AO1084" t="str">
        <f t="shared" si="33"/>
        <v/>
      </c>
    </row>
    <row r="1085" spans="1:41" ht="40.5">
      <c r="A1085">
        <f>COUNTIF($F$2:F1085,F1085)</f>
        <v>0</v>
      </c>
      <c r="B1085" t="str">
        <f t="shared" si="32"/>
        <v>0</v>
      </c>
      <c r="C1085" s="3"/>
      <c r="D1085" s="3"/>
      <c r="E1085" s="3"/>
      <c r="F1085" s="3"/>
      <c r="G1085" s="3"/>
      <c r="H1085" s="3"/>
      <c r="I1085" s="3"/>
      <c r="J1085" s="4"/>
      <c r="K1085" s="3" t="s">
        <v>2546</v>
      </c>
      <c r="L1085" s="3"/>
      <c r="M1085" s="3"/>
      <c r="N1085" s="3"/>
      <c r="O1085" s="3"/>
      <c r="P1085" s="3"/>
      <c r="Q1085" s="3"/>
      <c r="R1085" s="3"/>
      <c r="S1085" s="3"/>
      <c r="T1085" s="3"/>
      <c r="U1085" s="3"/>
      <c r="V1085" s="3" t="s">
        <v>4440</v>
      </c>
      <c r="W1085" s="3" t="s">
        <v>2502</v>
      </c>
      <c r="X1085" s="3" t="s">
        <v>2547</v>
      </c>
      <c r="Y1085" s="3" t="s">
        <v>5732</v>
      </c>
      <c r="Z1085" s="3" t="s">
        <v>7003</v>
      </c>
      <c r="AA1085" s="3"/>
      <c r="AB1085" s="3"/>
      <c r="AC1085" s="4"/>
      <c r="AD1085" s="4"/>
      <c r="AE1085" s="3"/>
      <c r="AF1085" s="3"/>
      <c r="AG1085" s="4"/>
      <c r="AH1085" s="4"/>
      <c r="AI1085" s="3"/>
      <c r="AJ1085" s="4"/>
      <c r="AK1085" s="3"/>
      <c r="AL1085" s="3"/>
      <c r="AM1085" s="3"/>
      <c r="AN1085" s="3"/>
      <c r="AO1085" t="str">
        <f t="shared" si="33"/>
        <v/>
      </c>
    </row>
    <row r="1086" spans="1:41" ht="54">
      <c r="A1086">
        <f>COUNTIF($F$2:F1086,F1086)</f>
        <v>0</v>
      </c>
      <c r="B1086" t="str">
        <f t="shared" si="32"/>
        <v>0</v>
      </c>
      <c r="C1086" s="3"/>
      <c r="D1086" s="3"/>
      <c r="E1086" s="3"/>
      <c r="F1086" s="3"/>
      <c r="G1086" s="3"/>
      <c r="H1086" s="3"/>
      <c r="I1086" s="3"/>
      <c r="J1086" s="4"/>
      <c r="K1086" s="3" t="s">
        <v>2548</v>
      </c>
      <c r="L1086" s="3"/>
      <c r="M1086" s="3"/>
      <c r="N1086" s="3"/>
      <c r="O1086" s="3"/>
      <c r="P1086" s="3"/>
      <c r="Q1086" s="3"/>
      <c r="R1086" s="3"/>
      <c r="S1086" s="3"/>
      <c r="T1086" s="3"/>
      <c r="U1086" s="3"/>
      <c r="V1086" s="3" t="s">
        <v>4441</v>
      </c>
      <c r="W1086" s="3" t="s">
        <v>2549</v>
      </c>
      <c r="X1086" s="3" t="s">
        <v>2550</v>
      </c>
      <c r="Y1086" s="3" t="s">
        <v>5733</v>
      </c>
      <c r="Z1086" s="3" t="s">
        <v>7004</v>
      </c>
      <c r="AA1086" s="3"/>
      <c r="AB1086" s="3"/>
      <c r="AC1086" s="4"/>
      <c r="AD1086" s="4"/>
      <c r="AE1086" s="3"/>
      <c r="AF1086" s="3"/>
      <c r="AG1086" s="4"/>
      <c r="AH1086" s="4"/>
      <c r="AI1086" s="3"/>
      <c r="AJ1086" s="4"/>
      <c r="AK1086" s="3"/>
      <c r="AL1086" s="3"/>
      <c r="AM1086" s="3"/>
      <c r="AN1086" s="3"/>
      <c r="AO1086" t="str">
        <f t="shared" si="33"/>
        <v/>
      </c>
    </row>
    <row r="1087" spans="1:41" ht="81">
      <c r="A1087">
        <f>COUNTIF($F$2:F1087,F1087)</f>
        <v>0</v>
      </c>
      <c r="B1087" t="str">
        <f t="shared" si="32"/>
        <v>0</v>
      </c>
      <c r="C1087" s="3"/>
      <c r="D1087" s="3"/>
      <c r="E1087" s="3"/>
      <c r="F1087" s="3"/>
      <c r="G1087" s="3"/>
      <c r="H1087" s="3"/>
      <c r="I1087" s="3"/>
      <c r="J1087" s="4"/>
      <c r="K1087" s="3" t="s">
        <v>3360</v>
      </c>
      <c r="L1087" s="3"/>
      <c r="M1087" s="3"/>
      <c r="N1087" s="3"/>
      <c r="O1087" s="3"/>
      <c r="P1087" s="3"/>
      <c r="Q1087" s="3"/>
      <c r="R1087" s="3"/>
      <c r="S1087" s="3"/>
      <c r="T1087" s="3"/>
      <c r="U1087" s="3"/>
      <c r="V1087" s="3" t="s">
        <v>4442</v>
      </c>
      <c r="W1087" s="3" t="s">
        <v>2545</v>
      </c>
      <c r="X1087" s="3" t="s">
        <v>2551</v>
      </c>
      <c r="Y1087" s="3" t="s">
        <v>5734</v>
      </c>
      <c r="Z1087" s="3" t="s">
        <v>7005</v>
      </c>
      <c r="AA1087" s="3"/>
      <c r="AB1087" s="3"/>
      <c r="AC1087" s="4"/>
      <c r="AD1087" s="4"/>
      <c r="AE1087" s="3"/>
      <c r="AF1087" s="3"/>
      <c r="AG1087" s="4"/>
      <c r="AH1087" s="4"/>
      <c r="AI1087" s="3"/>
      <c r="AJ1087" s="4"/>
      <c r="AK1087" s="3"/>
      <c r="AL1087" s="3"/>
      <c r="AM1087" s="3"/>
      <c r="AN1087" s="3"/>
      <c r="AO1087" t="str">
        <f t="shared" si="33"/>
        <v/>
      </c>
    </row>
    <row r="1088" spans="1:41" ht="54">
      <c r="A1088">
        <f>COUNTIF($F$2:F1088,F1088)</f>
        <v>0</v>
      </c>
      <c r="B1088" t="str">
        <f t="shared" ref="B1088:B1151" si="34">F1088&amp;A1088</f>
        <v>0</v>
      </c>
      <c r="C1088" s="3"/>
      <c r="D1088" s="3"/>
      <c r="E1088" s="3"/>
      <c r="F1088" s="3"/>
      <c r="G1088" s="3"/>
      <c r="H1088" s="3"/>
      <c r="I1088" s="3"/>
      <c r="J1088" s="4"/>
      <c r="K1088" s="3" t="s">
        <v>2552</v>
      </c>
      <c r="L1088" s="3"/>
      <c r="M1088" s="3"/>
      <c r="N1088" s="3"/>
      <c r="O1088" s="3"/>
      <c r="P1088" s="3"/>
      <c r="Q1088" s="3"/>
      <c r="R1088" s="3"/>
      <c r="S1088" s="3"/>
      <c r="T1088" s="3"/>
      <c r="U1088" s="3"/>
      <c r="V1088" s="3" t="s">
        <v>4443</v>
      </c>
      <c r="W1088" s="3" t="s">
        <v>2479</v>
      </c>
      <c r="X1088" s="3" t="s">
        <v>7298</v>
      </c>
      <c r="Y1088" s="3" t="s">
        <v>5735</v>
      </c>
      <c r="Z1088" s="3" t="s">
        <v>7006</v>
      </c>
      <c r="AA1088" s="3"/>
      <c r="AB1088" s="3"/>
      <c r="AC1088" s="4"/>
      <c r="AD1088" s="4"/>
      <c r="AE1088" s="3"/>
      <c r="AF1088" s="3"/>
      <c r="AG1088" s="4"/>
      <c r="AH1088" s="4"/>
      <c r="AI1088" s="3"/>
      <c r="AJ1088" s="4"/>
      <c r="AK1088" s="3"/>
      <c r="AL1088" s="3"/>
      <c r="AM1088" s="3"/>
      <c r="AN1088" s="3"/>
      <c r="AO1088" t="str">
        <f t="shared" ref="AO1088:AO1151" si="35">PHONETIC(L1088)</f>
        <v/>
      </c>
    </row>
    <row r="1089" spans="1:41" ht="40.5">
      <c r="A1089">
        <f>COUNTIF($F$2:F1089,F1089)</f>
        <v>0</v>
      </c>
      <c r="B1089" t="str">
        <f t="shared" si="34"/>
        <v>0</v>
      </c>
      <c r="C1089" s="3"/>
      <c r="D1089" s="3"/>
      <c r="E1089" s="3"/>
      <c r="F1089" s="3"/>
      <c r="G1089" s="3"/>
      <c r="H1089" s="3"/>
      <c r="I1089" s="3"/>
      <c r="J1089" s="4"/>
      <c r="K1089" s="3" t="s">
        <v>2553</v>
      </c>
      <c r="L1089" s="3"/>
      <c r="M1089" s="3"/>
      <c r="N1089" s="3"/>
      <c r="O1089" s="3"/>
      <c r="P1089" s="3"/>
      <c r="Q1089" s="3"/>
      <c r="R1089" s="3"/>
      <c r="S1089" s="3"/>
      <c r="T1089" s="3"/>
      <c r="U1089" s="3"/>
      <c r="V1089" s="3" t="s">
        <v>4444</v>
      </c>
      <c r="W1089" s="3" t="s">
        <v>2479</v>
      </c>
      <c r="X1089" s="3" t="s">
        <v>2554</v>
      </c>
      <c r="Y1089" s="3" t="s">
        <v>5736</v>
      </c>
      <c r="Z1089" s="3" t="s">
        <v>7007</v>
      </c>
      <c r="AA1089" s="3"/>
      <c r="AB1089" s="3"/>
      <c r="AC1089" s="4"/>
      <c r="AD1089" s="4"/>
      <c r="AE1089" s="3"/>
      <c r="AF1089" s="3"/>
      <c r="AG1089" s="4"/>
      <c r="AH1089" s="4"/>
      <c r="AI1089" s="3"/>
      <c r="AJ1089" s="4"/>
      <c r="AK1089" s="3"/>
      <c r="AL1089" s="3"/>
      <c r="AM1089" s="3"/>
      <c r="AN1089" s="3"/>
      <c r="AO1089" t="str">
        <f t="shared" si="35"/>
        <v/>
      </c>
    </row>
    <row r="1090" spans="1:41" ht="40.5">
      <c r="A1090">
        <f>COUNTIF($F$2:F1090,F1090)</f>
        <v>0</v>
      </c>
      <c r="B1090" t="str">
        <f t="shared" si="34"/>
        <v>0</v>
      </c>
      <c r="C1090" s="3"/>
      <c r="D1090" s="3"/>
      <c r="E1090" s="3"/>
      <c r="F1090" s="3"/>
      <c r="G1090" s="3"/>
      <c r="H1090" s="3"/>
      <c r="I1090" s="3"/>
      <c r="J1090" s="4"/>
      <c r="K1090" s="3" t="s">
        <v>2555</v>
      </c>
      <c r="L1090" s="3"/>
      <c r="M1090" s="3"/>
      <c r="N1090" s="3"/>
      <c r="O1090" s="3"/>
      <c r="P1090" s="3"/>
      <c r="Q1090" s="3"/>
      <c r="R1090" s="3"/>
      <c r="S1090" s="3"/>
      <c r="T1090" s="3"/>
      <c r="U1090" s="3"/>
      <c r="V1090" s="3" t="s">
        <v>4445</v>
      </c>
      <c r="W1090" s="3" t="s">
        <v>2479</v>
      </c>
      <c r="X1090" s="3" t="s">
        <v>2556</v>
      </c>
      <c r="Y1090" s="3" t="s">
        <v>5737</v>
      </c>
      <c r="Z1090" s="3" t="s">
        <v>7008</v>
      </c>
      <c r="AA1090" s="3"/>
      <c r="AB1090" s="3"/>
      <c r="AC1090" s="4"/>
      <c r="AD1090" s="4"/>
      <c r="AE1090" s="3"/>
      <c r="AF1090" s="3"/>
      <c r="AG1090" s="4"/>
      <c r="AH1090" s="4"/>
      <c r="AI1090" s="3"/>
      <c r="AJ1090" s="4"/>
      <c r="AK1090" s="3"/>
      <c r="AL1090" s="3"/>
      <c r="AM1090" s="3"/>
      <c r="AN1090" s="3"/>
      <c r="AO1090" t="str">
        <f t="shared" si="35"/>
        <v/>
      </c>
    </row>
    <row r="1091" spans="1:41" ht="54">
      <c r="A1091">
        <f>COUNTIF($F$2:F1091,F1091)</f>
        <v>0</v>
      </c>
      <c r="B1091" t="str">
        <f t="shared" si="34"/>
        <v>0</v>
      </c>
      <c r="C1091" s="3"/>
      <c r="D1091" s="3"/>
      <c r="E1091" s="3"/>
      <c r="F1091" s="3"/>
      <c r="G1091" s="3"/>
      <c r="H1091" s="3"/>
      <c r="I1091" s="3"/>
      <c r="J1091" s="4"/>
      <c r="K1091" s="3" t="s">
        <v>3361</v>
      </c>
      <c r="L1091" s="3"/>
      <c r="M1091" s="3"/>
      <c r="N1091" s="3"/>
      <c r="O1091" s="3"/>
      <c r="P1091" s="3"/>
      <c r="Q1091" s="3"/>
      <c r="R1091" s="3"/>
      <c r="S1091" s="3"/>
      <c r="T1091" s="3"/>
      <c r="U1091" s="3"/>
      <c r="V1091" s="3" t="s">
        <v>4446</v>
      </c>
      <c r="W1091" s="3" t="s">
        <v>2526</v>
      </c>
      <c r="X1091" s="3" t="s">
        <v>2557</v>
      </c>
      <c r="Y1091" s="3" t="s">
        <v>5738</v>
      </c>
      <c r="Z1091" s="3" t="s">
        <v>7009</v>
      </c>
      <c r="AA1091" s="3"/>
      <c r="AB1091" s="3"/>
      <c r="AC1091" s="4"/>
      <c r="AD1091" s="4"/>
      <c r="AE1091" s="3"/>
      <c r="AF1091" s="3"/>
      <c r="AG1091" s="4"/>
      <c r="AH1091" s="4"/>
      <c r="AI1091" s="3"/>
      <c r="AJ1091" s="4"/>
      <c r="AK1091" s="3"/>
      <c r="AL1091" s="3"/>
      <c r="AM1091" s="3"/>
      <c r="AN1091" s="3"/>
      <c r="AO1091" t="str">
        <f t="shared" si="35"/>
        <v/>
      </c>
    </row>
    <row r="1092" spans="1:41" ht="40.5">
      <c r="A1092">
        <f>COUNTIF($F$2:F1092,F1092)</f>
        <v>0</v>
      </c>
      <c r="B1092" t="str">
        <f t="shared" si="34"/>
        <v>0</v>
      </c>
      <c r="C1092" s="3"/>
      <c r="D1092" s="3"/>
      <c r="E1092" s="3"/>
      <c r="F1092" s="3"/>
      <c r="G1092" s="3"/>
      <c r="H1092" s="3"/>
      <c r="I1092" s="3"/>
      <c r="J1092" s="4"/>
      <c r="K1092" s="3" t="s">
        <v>2558</v>
      </c>
      <c r="L1092" s="3"/>
      <c r="M1092" s="3"/>
      <c r="N1092" s="3"/>
      <c r="O1092" s="3"/>
      <c r="P1092" s="3"/>
      <c r="Q1092" s="3"/>
      <c r="R1092" s="3"/>
      <c r="S1092" s="3"/>
      <c r="T1092" s="3"/>
      <c r="U1092" s="3"/>
      <c r="V1092" s="3" t="s">
        <v>4447</v>
      </c>
      <c r="W1092" s="3" t="s">
        <v>2502</v>
      </c>
      <c r="X1092" s="3" t="s">
        <v>2559</v>
      </c>
      <c r="Y1092" s="3" t="s">
        <v>5739</v>
      </c>
      <c r="Z1092" s="3" t="s">
        <v>7010</v>
      </c>
      <c r="AA1092" s="3"/>
      <c r="AB1092" s="3"/>
      <c r="AC1092" s="4"/>
      <c r="AD1092" s="4"/>
      <c r="AE1092" s="3"/>
      <c r="AF1092" s="3"/>
      <c r="AG1092" s="4"/>
      <c r="AH1092" s="4"/>
      <c r="AI1092" s="3"/>
      <c r="AJ1092" s="4"/>
      <c r="AK1092" s="3"/>
      <c r="AL1092" s="3"/>
      <c r="AM1092" s="3"/>
      <c r="AN1092" s="3"/>
      <c r="AO1092" t="str">
        <f t="shared" si="35"/>
        <v/>
      </c>
    </row>
    <row r="1093" spans="1:41" ht="40.5">
      <c r="A1093">
        <f>COUNTIF($F$2:F1093,F1093)</f>
        <v>0</v>
      </c>
      <c r="B1093" t="str">
        <f t="shared" si="34"/>
        <v>0</v>
      </c>
      <c r="C1093" s="3"/>
      <c r="D1093" s="3"/>
      <c r="E1093" s="3"/>
      <c r="F1093" s="3"/>
      <c r="G1093" s="3"/>
      <c r="H1093" s="3"/>
      <c r="I1093" s="3"/>
      <c r="J1093" s="4"/>
      <c r="K1093" s="3" t="s">
        <v>2560</v>
      </c>
      <c r="L1093" s="3"/>
      <c r="M1093" s="3"/>
      <c r="N1093" s="3"/>
      <c r="O1093" s="3"/>
      <c r="P1093" s="3"/>
      <c r="Q1093" s="3"/>
      <c r="R1093" s="3"/>
      <c r="S1093" s="3"/>
      <c r="T1093" s="3"/>
      <c r="U1093" s="3"/>
      <c r="V1093" s="3" t="s">
        <v>4448</v>
      </c>
      <c r="W1093" s="3" t="s">
        <v>2502</v>
      </c>
      <c r="X1093" s="3" t="s">
        <v>2561</v>
      </c>
      <c r="Y1093" s="3" t="s">
        <v>5740</v>
      </c>
      <c r="Z1093" s="3" t="s">
        <v>7011</v>
      </c>
      <c r="AA1093" s="3"/>
      <c r="AB1093" s="3"/>
      <c r="AC1093" s="4"/>
      <c r="AD1093" s="4"/>
      <c r="AE1093" s="3"/>
      <c r="AF1093" s="3"/>
      <c r="AG1093" s="4"/>
      <c r="AH1093" s="4"/>
      <c r="AI1093" s="3"/>
      <c r="AJ1093" s="4"/>
      <c r="AK1093" s="3"/>
      <c r="AL1093" s="3"/>
      <c r="AM1093" s="3"/>
      <c r="AN1093" s="3"/>
      <c r="AO1093" t="str">
        <f t="shared" si="35"/>
        <v/>
      </c>
    </row>
    <row r="1094" spans="1:41" ht="40.5">
      <c r="A1094">
        <f>COUNTIF($F$2:F1094,F1094)</f>
        <v>0</v>
      </c>
      <c r="B1094" t="str">
        <f t="shared" si="34"/>
        <v>0</v>
      </c>
      <c r="C1094" s="3"/>
      <c r="D1094" s="3"/>
      <c r="E1094" s="3"/>
      <c r="F1094" s="3"/>
      <c r="G1094" s="3"/>
      <c r="H1094" s="3"/>
      <c r="I1094" s="3"/>
      <c r="J1094" s="4"/>
      <c r="K1094" s="3" t="s">
        <v>2562</v>
      </c>
      <c r="L1094" s="3"/>
      <c r="M1094" s="3"/>
      <c r="N1094" s="3"/>
      <c r="O1094" s="3"/>
      <c r="P1094" s="3"/>
      <c r="Q1094" s="3"/>
      <c r="R1094" s="3"/>
      <c r="S1094" s="3"/>
      <c r="T1094" s="3"/>
      <c r="U1094" s="3"/>
      <c r="V1094" s="3" t="s">
        <v>4449</v>
      </c>
      <c r="W1094" s="3" t="s">
        <v>2502</v>
      </c>
      <c r="X1094" s="3" t="s">
        <v>2563</v>
      </c>
      <c r="Y1094" s="3" t="s">
        <v>5741</v>
      </c>
      <c r="Z1094" s="3" t="s">
        <v>7012</v>
      </c>
      <c r="AA1094" s="3"/>
      <c r="AB1094" s="3"/>
      <c r="AC1094" s="4"/>
      <c r="AD1094" s="4"/>
      <c r="AE1094" s="3"/>
      <c r="AF1094" s="3"/>
      <c r="AG1094" s="4"/>
      <c r="AH1094" s="4"/>
      <c r="AI1094" s="3"/>
      <c r="AJ1094" s="4"/>
      <c r="AK1094" s="3"/>
      <c r="AL1094" s="3"/>
      <c r="AM1094" s="3"/>
      <c r="AN1094" s="3"/>
      <c r="AO1094" t="str">
        <f t="shared" si="35"/>
        <v/>
      </c>
    </row>
    <row r="1095" spans="1:41" ht="27">
      <c r="A1095">
        <f>COUNTIF($F$2:F1095,F1095)</f>
        <v>0</v>
      </c>
      <c r="B1095" t="str">
        <f t="shared" si="34"/>
        <v>0</v>
      </c>
      <c r="C1095" s="3"/>
      <c r="D1095" s="3"/>
      <c r="E1095" s="3"/>
      <c r="F1095" s="3"/>
      <c r="G1095" s="3"/>
      <c r="H1095" s="3"/>
      <c r="I1095" s="3"/>
      <c r="J1095" s="4"/>
      <c r="K1095" s="3" t="s">
        <v>2564</v>
      </c>
      <c r="L1095" s="3"/>
      <c r="M1095" s="3"/>
      <c r="N1095" s="3"/>
      <c r="O1095" s="3"/>
      <c r="P1095" s="3"/>
      <c r="Q1095" s="3"/>
      <c r="R1095" s="3"/>
      <c r="S1095" s="3"/>
      <c r="T1095" s="3"/>
      <c r="U1095" s="3"/>
      <c r="V1095" s="3" t="s">
        <v>4450</v>
      </c>
      <c r="W1095" s="3" t="s">
        <v>2502</v>
      </c>
      <c r="X1095" s="3" t="s">
        <v>7299</v>
      </c>
      <c r="Y1095" s="3" t="s">
        <v>5742</v>
      </c>
      <c r="Z1095" s="3" t="s">
        <v>7013</v>
      </c>
      <c r="AA1095" s="3"/>
      <c r="AB1095" s="3"/>
      <c r="AC1095" s="4"/>
      <c r="AD1095" s="4"/>
      <c r="AE1095" s="3"/>
      <c r="AF1095" s="3"/>
      <c r="AG1095" s="4"/>
      <c r="AH1095" s="4"/>
      <c r="AI1095" s="3"/>
      <c r="AJ1095" s="4"/>
      <c r="AK1095" s="3"/>
      <c r="AL1095" s="3"/>
      <c r="AM1095" s="3"/>
      <c r="AN1095" s="3"/>
      <c r="AO1095" t="str">
        <f t="shared" si="35"/>
        <v/>
      </c>
    </row>
    <row r="1096" spans="1:41" ht="27">
      <c r="A1096">
        <f>COUNTIF($F$2:F1096,F1096)</f>
        <v>0</v>
      </c>
      <c r="B1096" t="str">
        <f t="shared" si="34"/>
        <v>0</v>
      </c>
      <c r="C1096" s="3"/>
      <c r="D1096" s="3"/>
      <c r="E1096" s="3"/>
      <c r="F1096" s="3"/>
      <c r="G1096" s="3"/>
      <c r="H1096" s="3"/>
      <c r="I1096" s="3"/>
      <c r="J1096" s="4"/>
      <c r="K1096" s="3" t="s">
        <v>2565</v>
      </c>
      <c r="L1096" s="3"/>
      <c r="M1096" s="3"/>
      <c r="N1096" s="3"/>
      <c r="O1096" s="3"/>
      <c r="P1096" s="3"/>
      <c r="Q1096" s="3"/>
      <c r="R1096" s="3"/>
      <c r="S1096" s="3"/>
      <c r="T1096" s="3"/>
      <c r="U1096" s="3"/>
      <c r="V1096" s="3" t="s">
        <v>4451</v>
      </c>
      <c r="W1096" s="3" t="s">
        <v>2566</v>
      </c>
      <c r="X1096" s="3" t="s">
        <v>2567</v>
      </c>
      <c r="Y1096" s="3" t="s">
        <v>5743</v>
      </c>
      <c r="Z1096" s="3" t="s">
        <v>7014</v>
      </c>
      <c r="AA1096" s="3"/>
      <c r="AB1096" s="3"/>
      <c r="AC1096" s="4"/>
      <c r="AD1096" s="4"/>
      <c r="AE1096" s="3"/>
      <c r="AF1096" s="3"/>
      <c r="AG1096" s="4"/>
      <c r="AH1096" s="4"/>
      <c r="AI1096" s="3"/>
      <c r="AJ1096" s="4"/>
      <c r="AK1096" s="3"/>
      <c r="AL1096" s="3"/>
      <c r="AM1096" s="3"/>
      <c r="AN1096" s="3"/>
      <c r="AO1096" t="str">
        <f t="shared" si="35"/>
        <v/>
      </c>
    </row>
    <row r="1097" spans="1:41" ht="27">
      <c r="A1097">
        <f>COUNTIF($F$2:F1097,F1097)</f>
        <v>0</v>
      </c>
      <c r="B1097" t="str">
        <f t="shared" si="34"/>
        <v>0</v>
      </c>
      <c r="C1097" s="3"/>
      <c r="D1097" s="3"/>
      <c r="E1097" s="3"/>
      <c r="F1097" s="3"/>
      <c r="G1097" s="3"/>
      <c r="H1097" s="3"/>
      <c r="I1097" s="3"/>
      <c r="J1097" s="4"/>
      <c r="K1097" s="3" t="s">
        <v>2568</v>
      </c>
      <c r="L1097" s="3"/>
      <c r="M1097" s="3"/>
      <c r="N1097" s="3"/>
      <c r="O1097" s="3"/>
      <c r="P1097" s="3"/>
      <c r="Q1097" s="3"/>
      <c r="R1097" s="3"/>
      <c r="S1097" s="3"/>
      <c r="T1097" s="3"/>
      <c r="U1097" s="3"/>
      <c r="V1097" s="3" t="s">
        <v>4452</v>
      </c>
      <c r="W1097" s="3" t="s">
        <v>2569</v>
      </c>
      <c r="X1097" s="3" t="s">
        <v>2570</v>
      </c>
      <c r="Y1097" s="3" t="s">
        <v>5744</v>
      </c>
      <c r="Z1097" s="3" t="s">
        <v>7015</v>
      </c>
      <c r="AA1097" s="3"/>
      <c r="AB1097" s="3"/>
      <c r="AC1097" s="4"/>
      <c r="AD1097" s="4"/>
      <c r="AE1097" s="3"/>
      <c r="AF1097" s="3"/>
      <c r="AG1097" s="4"/>
      <c r="AH1097" s="4"/>
      <c r="AI1097" s="3"/>
      <c r="AJ1097" s="4"/>
      <c r="AK1097" s="3"/>
      <c r="AL1097" s="3"/>
      <c r="AM1097" s="3"/>
      <c r="AN1097" s="3"/>
      <c r="AO1097" t="str">
        <f t="shared" si="35"/>
        <v/>
      </c>
    </row>
    <row r="1098" spans="1:41" ht="27">
      <c r="A1098">
        <f>COUNTIF($F$2:F1098,F1098)</f>
        <v>0</v>
      </c>
      <c r="B1098" t="str">
        <f t="shared" si="34"/>
        <v>0</v>
      </c>
      <c r="C1098" s="3"/>
      <c r="D1098" s="3"/>
      <c r="E1098" s="3"/>
      <c r="F1098" s="3"/>
      <c r="G1098" s="3"/>
      <c r="H1098" s="3"/>
      <c r="I1098" s="3"/>
      <c r="J1098" s="4"/>
      <c r="K1098" s="3" t="s">
        <v>2571</v>
      </c>
      <c r="L1098" s="3"/>
      <c r="M1098" s="3"/>
      <c r="N1098" s="3"/>
      <c r="O1098" s="3"/>
      <c r="P1098" s="3"/>
      <c r="Q1098" s="3"/>
      <c r="R1098" s="3"/>
      <c r="S1098" s="3"/>
      <c r="T1098" s="3"/>
      <c r="U1098" s="3"/>
      <c r="V1098" s="3" t="s">
        <v>4453</v>
      </c>
      <c r="W1098" s="3" t="s">
        <v>2523</v>
      </c>
      <c r="X1098" s="3" t="s">
        <v>2572</v>
      </c>
      <c r="Y1098" s="3" t="s">
        <v>5745</v>
      </c>
      <c r="Z1098" s="3" t="s">
        <v>7016</v>
      </c>
      <c r="AA1098" s="3"/>
      <c r="AB1098" s="3"/>
      <c r="AC1098" s="4"/>
      <c r="AD1098" s="4"/>
      <c r="AE1098" s="3"/>
      <c r="AF1098" s="3"/>
      <c r="AG1098" s="4"/>
      <c r="AH1098" s="4"/>
      <c r="AI1098" s="3"/>
      <c r="AJ1098" s="4"/>
      <c r="AK1098" s="3"/>
      <c r="AL1098" s="3"/>
      <c r="AM1098" s="3"/>
      <c r="AN1098" s="3"/>
      <c r="AO1098" t="str">
        <f t="shared" si="35"/>
        <v/>
      </c>
    </row>
    <row r="1099" spans="1:41" ht="40.5">
      <c r="A1099">
        <f>COUNTIF($F$2:F1099,F1099)</f>
        <v>0</v>
      </c>
      <c r="B1099" t="str">
        <f t="shared" si="34"/>
        <v>0</v>
      </c>
      <c r="C1099" s="3"/>
      <c r="D1099" s="3"/>
      <c r="E1099" s="3"/>
      <c r="F1099" s="3"/>
      <c r="G1099" s="3"/>
      <c r="H1099" s="3"/>
      <c r="I1099" s="3"/>
      <c r="J1099" s="4"/>
      <c r="K1099" s="3" t="s">
        <v>2573</v>
      </c>
      <c r="L1099" s="3"/>
      <c r="M1099" s="3"/>
      <c r="N1099" s="3"/>
      <c r="O1099" s="3"/>
      <c r="P1099" s="3"/>
      <c r="Q1099" s="3"/>
      <c r="R1099" s="3"/>
      <c r="S1099" s="3"/>
      <c r="T1099" s="3"/>
      <c r="U1099" s="3"/>
      <c r="V1099" s="3" t="s">
        <v>4454</v>
      </c>
      <c r="W1099" s="3" t="s">
        <v>2545</v>
      </c>
      <c r="X1099" s="3" t="s">
        <v>2574</v>
      </c>
      <c r="Y1099" s="3" t="s">
        <v>5746</v>
      </c>
      <c r="Z1099" s="3" t="s">
        <v>7017</v>
      </c>
      <c r="AA1099" s="3"/>
      <c r="AB1099" s="3"/>
      <c r="AC1099" s="4"/>
      <c r="AD1099" s="4"/>
      <c r="AE1099" s="3"/>
      <c r="AF1099" s="3"/>
      <c r="AG1099" s="4"/>
      <c r="AH1099" s="4"/>
      <c r="AI1099" s="3"/>
      <c r="AJ1099" s="4"/>
      <c r="AK1099" s="3"/>
      <c r="AL1099" s="3"/>
      <c r="AM1099" s="3"/>
      <c r="AN1099" s="3"/>
      <c r="AO1099" t="str">
        <f t="shared" si="35"/>
        <v/>
      </c>
    </row>
    <row r="1100" spans="1:41" ht="27">
      <c r="A1100">
        <f>COUNTIF($F$2:F1100,F1100)</f>
        <v>0</v>
      </c>
      <c r="B1100" t="str">
        <f t="shared" si="34"/>
        <v>0</v>
      </c>
      <c r="C1100" s="3"/>
      <c r="D1100" s="3"/>
      <c r="E1100" s="3"/>
      <c r="F1100" s="3"/>
      <c r="G1100" s="3"/>
      <c r="H1100" s="3"/>
      <c r="I1100" s="3"/>
      <c r="J1100" s="4"/>
      <c r="K1100" s="3" t="s">
        <v>2575</v>
      </c>
      <c r="L1100" s="3"/>
      <c r="M1100" s="3"/>
      <c r="N1100" s="3"/>
      <c r="O1100" s="3"/>
      <c r="P1100" s="3"/>
      <c r="Q1100" s="3"/>
      <c r="R1100" s="3"/>
      <c r="S1100" s="3"/>
      <c r="T1100" s="3"/>
      <c r="U1100" s="3"/>
      <c r="V1100" s="3" t="s">
        <v>4455</v>
      </c>
      <c r="W1100" s="3" t="s">
        <v>2576</v>
      </c>
      <c r="X1100" s="3" t="s">
        <v>2577</v>
      </c>
      <c r="Y1100" s="3" t="s">
        <v>5747</v>
      </c>
      <c r="Z1100" s="3" t="s">
        <v>7018</v>
      </c>
      <c r="AA1100" s="3"/>
      <c r="AB1100" s="3"/>
      <c r="AC1100" s="4"/>
      <c r="AD1100" s="4"/>
      <c r="AE1100" s="3"/>
      <c r="AF1100" s="3"/>
      <c r="AG1100" s="4"/>
      <c r="AH1100" s="4"/>
      <c r="AI1100" s="3"/>
      <c r="AJ1100" s="4"/>
      <c r="AK1100" s="3"/>
      <c r="AL1100" s="3"/>
      <c r="AM1100" s="3"/>
      <c r="AN1100" s="3"/>
      <c r="AO1100" t="str">
        <f t="shared" si="35"/>
        <v/>
      </c>
    </row>
    <row r="1101" spans="1:41" ht="40.5">
      <c r="A1101">
        <f>COUNTIF($F$2:F1101,F1101)</f>
        <v>0</v>
      </c>
      <c r="B1101" t="str">
        <f t="shared" si="34"/>
        <v>0</v>
      </c>
      <c r="C1101" s="3"/>
      <c r="D1101" s="3"/>
      <c r="E1101" s="3"/>
      <c r="F1101" s="3"/>
      <c r="G1101" s="3"/>
      <c r="H1101" s="3"/>
      <c r="I1101" s="3"/>
      <c r="J1101" s="4"/>
      <c r="K1101" s="3" t="s">
        <v>2578</v>
      </c>
      <c r="L1101" s="3"/>
      <c r="M1101" s="3"/>
      <c r="N1101" s="3"/>
      <c r="O1101" s="3"/>
      <c r="P1101" s="3"/>
      <c r="Q1101" s="3"/>
      <c r="R1101" s="3"/>
      <c r="S1101" s="3"/>
      <c r="T1101" s="3"/>
      <c r="U1101" s="3"/>
      <c r="V1101" s="3" t="s">
        <v>4456</v>
      </c>
      <c r="W1101" s="3" t="s">
        <v>2502</v>
      </c>
      <c r="X1101" s="3" t="s">
        <v>7300</v>
      </c>
      <c r="Y1101" s="3" t="s">
        <v>5748</v>
      </c>
      <c r="Z1101" s="3" t="s">
        <v>7019</v>
      </c>
      <c r="AA1101" s="3"/>
      <c r="AB1101" s="3"/>
      <c r="AC1101" s="4"/>
      <c r="AD1101" s="4"/>
      <c r="AE1101" s="3"/>
      <c r="AF1101" s="3"/>
      <c r="AG1101" s="4"/>
      <c r="AH1101" s="4"/>
      <c r="AI1101" s="3"/>
      <c r="AJ1101" s="4"/>
      <c r="AK1101" s="3"/>
      <c r="AL1101" s="3"/>
      <c r="AM1101" s="3"/>
      <c r="AN1101" s="3"/>
      <c r="AO1101" t="str">
        <f t="shared" si="35"/>
        <v/>
      </c>
    </row>
    <row r="1102" spans="1:41" ht="40.5">
      <c r="A1102">
        <f>COUNTIF($F$2:F1102,F1102)</f>
        <v>0</v>
      </c>
      <c r="B1102" t="str">
        <f t="shared" si="34"/>
        <v>0</v>
      </c>
      <c r="C1102" s="3"/>
      <c r="D1102" s="3"/>
      <c r="E1102" s="3"/>
      <c r="F1102" s="3"/>
      <c r="G1102" s="3"/>
      <c r="H1102" s="3"/>
      <c r="I1102" s="3"/>
      <c r="J1102" s="4"/>
      <c r="K1102" s="3" t="s">
        <v>2579</v>
      </c>
      <c r="L1102" s="3"/>
      <c r="M1102" s="3"/>
      <c r="N1102" s="3"/>
      <c r="O1102" s="3"/>
      <c r="P1102" s="3"/>
      <c r="Q1102" s="3"/>
      <c r="R1102" s="3"/>
      <c r="S1102" s="3"/>
      <c r="T1102" s="3"/>
      <c r="U1102" s="3"/>
      <c r="V1102" s="3" t="s">
        <v>4457</v>
      </c>
      <c r="W1102" s="3" t="s">
        <v>2479</v>
      </c>
      <c r="X1102" s="3" t="s">
        <v>2580</v>
      </c>
      <c r="Y1102" s="3" t="s">
        <v>5749</v>
      </c>
      <c r="Z1102" s="3" t="s">
        <v>7020</v>
      </c>
      <c r="AA1102" s="3"/>
      <c r="AB1102" s="3"/>
      <c r="AC1102" s="4"/>
      <c r="AD1102" s="4"/>
      <c r="AE1102" s="3"/>
      <c r="AF1102" s="3"/>
      <c r="AG1102" s="4"/>
      <c r="AH1102" s="4"/>
      <c r="AI1102" s="3"/>
      <c r="AJ1102" s="4"/>
      <c r="AK1102" s="3"/>
      <c r="AL1102" s="3"/>
      <c r="AM1102" s="3"/>
      <c r="AN1102" s="3"/>
      <c r="AO1102" t="str">
        <f t="shared" si="35"/>
        <v/>
      </c>
    </row>
    <row r="1103" spans="1:41" ht="67.5">
      <c r="A1103">
        <f>COUNTIF($F$2:F1103,F1103)</f>
        <v>0</v>
      </c>
      <c r="B1103" t="str">
        <f t="shared" si="34"/>
        <v>0</v>
      </c>
      <c r="C1103" s="3"/>
      <c r="D1103" s="3"/>
      <c r="E1103" s="3"/>
      <c r="F1103" s="3"/>
      <c r="G1103" s="3"/>
      <c r="H1103" s="3"/>
      <c r="I1103" s="3"/>
      <c r="J1103" s="4"/>
      <c r="K1103" s="3" t="s">
        <v>2581</v>
      </c>
      <c r="L1103" s="3"/>
      <c r="M1103" s="3"/>
      <c r="N1103" s="3"/>
      <c r="O1103" s="3"/>
      <c r="P1103" s="3"/>
      <c r="Q1103" s="3"/>
      <c r="R1103" s="3"/>
      <c r="S1103" s="3"/>
      <c r="T1103" s="3"/>
      <c r="U1103" s="3"/>
      <c r="V1103" s="3" t="s">
        <v>4458</v>
      </c>
      <c r="W1103" s="3" t="s">
        <v>3290</v>
      </c>
      <c r="X1103" s="3" t="s">
        <v>3291</v>
      </c>
      <c r="Y1103" s="3" t="s">
        <v>5750</v>
      </c>
      <c r="Z1103" s="3" t="s">
        <v>7021</v>
      </c>
      <c r="AA1103" s="3"/>
      <c r="AB1103" s="3"/>
      <c r="AC1103" s="4"/>
      <c r="AD1103" s="4"/>
      <c r="AE1103" s="3"/>
      <c r="AF1103" s="3"/>
      <c r="AG1103" s="4"/>
      <c r="AH1103" s="4"/>
      <c r="AI1103" s="3"/>
      <c r="AJ1103" s="4"/>
      <c r="AK1103" s="3"/>
      <c r="AL1103" s="3"/>
      <c r="AM1103" s="3"/>
      <c r="AN1103" s="3"/>
      <c r="AO1103" t="str">
        <f t="shared" si="35"/>
        <v/>
      </c>
    </row>
    <row r="1104" spans="1:41" ht="81">
      <c r="A1104">
        <f>COUNTIF($F$2:F1104,F1104)</f>
        <v>0</v>
      </c>
      <c r="B1104" t="str">
        <f t="shared" si="34"/>
        <v>0</v>
      </c>
      <c r="C1104" s="3"/>
      <c r="D1104" s="3"/>
      <c r="E1104" s="3"/>
      <c r="F1104" s="3"/>
      <c r="G1104" s="3"/>
      <c r="H1104" s="3"/>
      <c r="I1104" s="3"/>
      <c r="J1104" s="4"/>
      <c r="K1104" s="3" t="s">
        <v>3362</v>
      </c>
      <c r="L1104" s="3"/>
      <c r="M1104" s="3"/>
      <c r="N1104" s="3"/>
      <c r="O1104" s="3"/>
      <c r="P1104" s="3"/>
      <c r="Q1104" s="3"/>
      <c r="R1104" s="3"/>
      <c r="S1104" s="3"/>
      <c r="T1104" s="3"/>
      <c r="U1104" s="3"/>
      <c r="V1104" s="3" t="s">
        <v>4459</v>
      </c>
      <c r="W1104" s="3" t="s">
        <v>2499</v>
      </c>
      <c r="X1104" s="3" t="s">
        <v>2582</v>
      </c>
      <c r="Y1104" s="3" t="s">
        <v>5751</v>
      </c>
      <c r="Z1104" s="3" t="s">
        <v>7022</v>
      </c>
      <c r="AA1104" s="3"/>
      <c r="AB1104" s="3"/>
      <c r="AC1104" s="4"/>
      <c r="AD1104" s="4"/>
      <c r="AE1104" s="3"/>
      <c r="AF1104" s="3"/>
      <c r="AG1104" s="4"/>
      <c r="AH1104" s="4"/>
      <c r="AI1104" s="3"/>
      <c r="AJ1104" s="4"/>
      <c r="AK1104" s="3"/>
      <c r="AL1104" s="3"/>
      <c r="AM1104" s="3"/>
      <c r="AN1104" s="3"/>
      <c r="AO1104" t="str">
        <f t="shared" si="35"/>
        <v/>
      </c>
    </row>
    <row r="1105" spans="1:41" ht="40.5">
      <c r="A1105">
        <f>COUNTIF($F$2:F1105,F1105)</f>
        <v>0</v>
      </c>
      <c r="B1105" t="str">
        <f t="shared" si="34"/>
        <v>0</v>
      </c>
      <c r="C1105" s="3"/>
      <c r="D1105" s="3"/>
      <c r="E1105" s="3"/>
      <c r="F1105" s="3"/>
      <c r="G1105" s="3"/>
      <c r="H1105" s="3"/>
      <c r="I1105" s="3"/>
      <c r="J1105" s="4"/>
      <c r="K1105" s="3" t="s">
        <v>2584</v>
      </c>
      <c r="L1105" s="3"/>
      <c r="M1105" s="3"/>
      <c r="N1105" s="3"/>
      <c r="O1105" s="3"/>
      <c r="P1105" s="3"/>
      <c r="Q1105" s="3"/>
      <c r="R1105" s="3"/>
      <c r="S1105" s="3"/>
      <c r="T1105" s="3"/>
      <c r="U1105" s="3"/>
      <c r="V1105" s="3" t="s">
        <v>4460</v>
      </c>
      <c r="W1105" s="3" t="s">
        <v>2585</v>
      </c>
      <c r="X1105" s="3" t="s">
        <v>2586</v>
      </c>
      <c r="Y1105" s="3" t="s">
        <v>5752</v>
      </c>
      <c r="Z1105" s="3" t="s">
        <v>7023</v>
      </c>
      <c r="AA1105" s="3"/>
      <c r="AB1105" s="3"/>
      <c r="AC1105" s="4"/>
      <c r="AD1105" s="4"/>
      <c r="AE1105" s="3"/>
      <c r="AF1105" s="3"/>
      <c r="AG1105" s="4"/>
      <c r="AH1105" s="4"/>
      <c r="AI1105" s="3"/>
      <c r="AJ1105" s="4"/>
      <c r="AK1105" s="3"/>
      <c r="AL1105" s="3"/>
      <c r="AM1105" s="3"/>
      <c r="AN1105" s="3"/>
      <c r="AO1105" t="str">
        <f t="shared" si="35"/>
        <v/>
      </c>
    </row>
    <row r="1106" spans="1:41" ht="40.5">
      <c r="A1106">
        <f>COUNTIF($F$2:F1106,F1106)</f>
        <v>0</v>
      </c>
      <c r="B1106" t="str">
        <f t="shared" si="34"/>
        <v>0</v>
      </c>
      <c r="C1106" s="3"/>
      <c r="D1106" s="3"/>
      <c r="E1106" s="3"/>
      <c r="F1106" s="3"/>
      <c r="G1106" s="3"/>
      <c r="H1106" s="3"/>
      <c r="I1106" s="3"/>
      <c r="J1106" s="4"/>
      <c r="K1106" s="3" t="s">
        <v>3292</v>
      </c>
      <c r="L1106" s="3"/>
      <c r="M1106" s="3"/>
      <c r="N1106" s="3"/>
      <c r="O1106" s="3"/>
      <c r="P1106" s="3"/>
      <c r="Q1106" s="3"/>
      <c r="R1106" s="3"/>
      <c r="S1106" s="3"/>
      <c r="T1106" s="3"/>
      <c r="U1106" s="3"/>
      <c r="V1106" s="3" t="s">
        <v>4461</v>
      </c>
      <c r="W1106" s="3" t="s">
        <v>2587</v>
      </c>
      <c r="X1106" s="3" t="s">
        <v>2588</v>
      </c>
      <c r="Y1106" s="3" t="s">
        <v>5753</v>
      </c>
      <c r="Z1106" s="3" t="s">
        <v>7024</v>
      </c>
      <c r="AA1106" s="3"/>
      <c r="AB1106" s="3"/>
      <c r="AC1106" s="4"/>
      <c r="AD1106" s="4"/>
      <c r="AE1106" s="3"/>
      <c r="AF1106" s="3"/>
      <c r="AG1106" s="4"/>
      <c r="AH1106" s="4"/>
      <c r="AI1106" s="3"/>
      <c r="AJ1106" s="4"/>
      <c r="AK1106" s="3"/>
      <c r="AL1106" s="3"/>
      <c r="AM1106" s="3"/>
      <c r="AN1106" s="3"/>
      <c r="AO1106" t="str">
        <f t="shared" si="35"/>
        <v/>
      </c>
    </row>
    <row r="1107" spans="1:41" ht="40.5">
      <c r="A1107">
        <f>COUNTIF($F$2:F1107,F1107)</f>
        <v>0</v>
      </c>
      <c r="B1107" t="str">
        <f t="shared" si="34"/>
        <v>0</v>
      </c>
      <c r="C1107" s="3"/>
      <c r="D1107" s="3"/>
      <c r="E1107" s="3"/>
      <c r="F1107" s="3"/>
      <c r="G1107" s="3"/>
      <c r="H1107" s="3"/>
      <c r="I1107" s="3"/>
      <c r="J1107" s="4"/>
      <c r="K1107" s="3" t="s">
        <v>2589</v>
      </c>
      <c r="L1107" s="3"/>
      <c r="M1107" s="3"/>
      <c r="N1107" s="3"/>
      <c r="O1107" s="3"/>
      <c r="P1107" s="3"/>
      <c r="Q1107" s="3"/>
      <c r="R1107" s="3"/>
      <c r="S1107" s="3"/>
      <c r="T1107" s="3"/>
      <c r="U1107" s="3"/>
      <c r="V1107" s="3" t="s">
        <v>4462</v>
      </c>
      <c r="W1107" s="3" t="s">
        <v>2590</v>
      </c>
      <c r="X1107" s="3" t="s">
        <v>2591</v>
      </c>
      <c r="Y1107" s="3" t="s">
        <v>5754</v>
      </c>
      <c r="Z1107" s="3" t="s">
        <v>7025</v>
      </c>
      <c r="AA1107" s="3"/>
      <c r="AB1107" s="3"/>
      <c r="AC1107" s="4"/>
      <c r="AD1107" s="4"/>
      <c r="AE1107" s="3"/>
      <c r="AF1107" s="3"/>
      <c r="AG1107" s="4"/>
      <c r="AH1107" s="4"/>
      <c r="AI1107" s="3"/>
      <c r="AJ1107" s="4"/>
      <c r="AK1107" s="3"/>
      <c r="AL1107" s="3"/>
      <c r="AM1107" s="3"/>
      <c r="AN1107" s="3"/>
      <c r="AO1107" t="str">
        <f t="shared" si="35"/>
        <v/>
      </c>
    </row>
    <row r="1108" spans="1:41" ht="40.5">
      <c r="A1108">
        <f>COUNTIF($F$2:F1108,F1108)</f>
        <v>0</v>
      </c>
      <c r="B1108" t="str">
        <f t="shared" si="34"/>
        <v>0</v>
      </c>
      <c r="C1108" s="3"/>
      <c r="D1108" s="3"/>
      <c r="E1108" s="3"/>
      <c r="F1108" s="3"/>
      <c r="G1108" s="3"/>
      <c r="H1108" s="3"/>
      <c r="I1108" s="3"/>
      <c r="J1108" s="4"/>
      <c r="K1108" s="3" t="s">
        <v>2592</v>
      </c>
      <c r="L1108" s="3"/>
      <c r="M1108" s="3"/>
      <c r="N1108" s="3"/>
      <c r="O1108" s="3"/>
      <c r="P1108" s="3"/>
      <c r="Q1108" s="3"/>
      <c r="R1108" s="3"/>
      <c r="S1108" s="3"/>
      <c r="T1108" s="3"/>
      <c r="U1108" s="3"/>
      <c r="V1108" s="3" t="s">
        <v>4463</v>
      </c>
      <c r="W1108" s="3" t="s">
        <v>2593</v>
      </c>
      <c r="X1108" s="3" t="s">
        <v>2594</v>
      </c>
      <c r="Y1108" s="3" t="s">
        <v>5755</v>
      </c>
      <c r="Z1108" s="3" t="s">
        <v>7026</v>
      </c>
      <c r="AA1108" s="3"/>
      <c r="AB1108" s="3"/>
      <c r="AC1108" s="4"/>
      <c r="AD1108" s="4"/>
      <c r="AE1108" s="3"/>
      <c r="AF1108" s="3"/>
      <c r="AG1108" s="4"/>
      <c r="AH1108" s="4"/>
      <c r="AI1108" s="3"/>
      <c r="AJ1108" s="4"/>
      <c r="AK1108" s="3"/>
      <c r="AL1108" s="3"/>
      <c r="AM1108" s="3"/>
      <c r="AN1108" s="3"/>
      <c r="AO1108" t="str">
        <f t="shared" si="35"/>
        <v/>
      </c>
    </row>
    <row r="1109" spans="1:41" ht="40.5">
      <c r="A1109">
        <f>COUNTIF($F$2:F1109,F1109)</f>
        <v>0</v>
      </c>
      <c r="B1109" t="str">
        <f t="shared" si="34"/>
        <v>0</v>
      </c>
      <c r="C1109" s="3"/>
      <c r="D1109" s="3"/>
      <c r="E1109" s="3"/>
      <c r="F1109" s="3"/>
      <c r="G1109" s="3"/>
      <c r="H1109" s="3"/>
      <c r="I1109" s="3"/>
      <c r="J1109" s="4"/>
      <c r="K1109" s="3" t="s">
        <v>3293</v>
      </c>
      <c r="L1109" s="3"/>
      <c r="M1109" s="3"/>
      <c r="N1109" s="3"/>
      <c r="O1109" s="3"/>
      <c r="P1109" s="3"/>
      <c r="Q1109" s="3"/>
      <c r="R1109" s="3"/>
      <c r="S1109" s="3"/>
      <c r="T1109" s="3"/>
      <c r="U1109" s="3"/>
      <c r="V1109" s="3" t="s">
        <v>4464</v>
      </c>
      <c r="W1109" s="3" t="s">
        <v>2595</v>
      </c>
      <c r="X1109" s="3" t="s">
        <v>2596</v>
      </c>
      <c r="Y1109" s="3" t="s">
        <v>5756</v>
      </c>
      <c r="Z1109" s="3" t="s">
        <v>7027</v>
      </c>
      <c r="AA1109" s="3"/>
      <c r="AB1109" s="3"/>
      <c r="AC1109" s="4"/>
      <c r="AD1109" s="4"/>
      <c r="AE1109" s="3"/>
      <c r="AF1109" s="3"/>
      <c r="AG1109" s="4"/>
      <c r="AH1109" s="4"/>
      <c r="AI1109" s="3"/>
      <c r="AJ1109" s="4"/>
      <c r="AK1109" s="3"/>
      <c r="AL1109" s="3"/>
      <c r="AM1109" s="3"/>
      <c r="AN1109" s="3"/>
      <c r="AO1109" t="str">
        <f t="shared" si="35"/>
        <v/>
      </c>
    </row>
    <row r="1110" spans="1:41" ht="40.5">
      <c r="A1110">
        <f>COUNTIF($F$2:F1110,F1110)</f>
        <v>0</v>
      </c>
      <c r="B1110" t="str">
        <f t="shared" si="34"/>
        <v>0</v>
      </c>
      <c r="C1110" s="3"/>
      <c r="D1110" s="3"/>
      <c r="E1110" s="3"/>
      <c r="F1110" s="3"/>
      <c r="G1110" s="3"/>
      <c r="H1110" s="3"/>
      <c r="I1110" s="3"/>
      <c r="J1110" s="4"/>
      <c r="K1110" s="3" t="s">
        <v>2597</v>
      </c>
      <c r="L1110" s="3"/>
      <c r="M1110" s="3"/>
      <c r="N1110" s="3"/>
      <c r="O1110" s="3"/>
      <c r="P1110" s="3"/>
      <c r="Q1110" s="3"/>
      <c r="R1110" s="3"/>
      <c r="S1110" s="3"/>
      <c r="T1110" s="3"/>
      <c r="U1110" s="3"/>
      <c r="V1110" s="3" t="s">
        <v>4465</v>
      </c>
      <c r="W1110" s="3" t="s">
        <v>2598</v>
      </c>
      <c r="X1110" s="3" t="s">
        <v>2599</v>
      </c>
      <c r="Y1110" s="3" t="s">
        <v>5757</v>
      </c>
      <c r="Z1110" s="3" t="s">
        <v>7028</v>
      </c>
      <c r="AA1110" s="3"/>
      <c r="AB1110" s="3"/>
      <c r="AC1110" s="4"/>
      <c r="AD1110" s="4"/>
      <c r="AE1110" s="3"/>
      <c r="AF1110" s="3"/>
      <c r="AG1110" s="4"/>
      <c r="AH1110" s="4"/>
      <c r="AI1110" s="3"/>
      <c r="AJ1110" s="4"/>
      <c r="AK1110" s="3"/>
      <c r="AL1110" s="3"/>
      <c r="AM1110" s="3"/>
      <c r="AN1110" s="3"/>
      <c r="AO1110" t="str">
        <f t="shared" si="35"/>
        <v/>
      </c>
    </row>
    <row r="1111" spans="1:41" ht="54">
      <c r="A1111">
        <f>COUNTIF($F$2:F1111,F1111)</f>
        <v>0</v>
      </c>
      <c r="B1111" t="str">
        <f t="shared" si="34"/>
        <v>0</v>
      </c>
      <c r="C1111" s="3"/>
      <c r="D1111" s="3"/>
      <c r="E1111" s="3"/>
      <c r="F1111" s="3"/>
      <c r="G1111" s="3"/>
      <c r="H1111" s="3"/>
      <c r="I1111" s="3"/>
      <c r="J1111" s="4"/>
      <c r="K1111" s="3" t="s">
        <v>3294</v>
      </c>
      <c r="L1111" s="3"/>
      <c r="M1111" s="3"/>
      <c r="N1111" s="3"/>
      <c r="O1111" s="3"/>
      <c r="P1111" s="3"/>
      <c r="Q1111" s="3"/>
      <c r="R1111" s="3"/>
      <c r="S1111" s="3"/>
      <c r="T1111" s="3"/>
      <c r="U1111" s="3"/>
      <c r="V1111" s="3" t="s">
        <v>4466</v>
      </c>
      <c r="W1111" s="3" t="s">
        <v>2600</v>
      </c>
      <c r="X1111" s="3" t="s">
        <v>2601</v>
      </c>
      <c r="Y1111" s="3" t="s">
        <v>5758</v>
      </c>
      <c r="Z1111" s="3" t="s">
        <v>7029</v>
      </c>
      <c r="AA1111" s="3"/>
      <c r="AB1111" s="3"/>
      <c r="AC1111" s="4"/>
      <c r="AD1111" s="4"/>
      <c r="AE1111" s="3"/>
      <c r="AF1111" s="3"/>
      <c r="AG1111" s="4"/>
      <c r="AH1111" s="4"/>
      <c r="AI1111" s="3"/>
      <c r="AJ1111" s="4"/>
      <c r="AK1111" s="3"/>
      <c r="AL1111" s="3"/>
      <c r="AM1111" s="3"/>
      <c r="AN1111" s="3"/>
      <c r="AO1111" t="str">
        <f t="shared" si="35"/>
        <v/>
      </c>
    </row>
    <row r="1112" spans="1:41" ht="40.5">
      <c r="A1112">
        <f>COUNTIF($F$2:F1112,F1112)</f>
        <v>0</v>
      </c>
      <c r="B1112" t="str">
        <f t="shared" si="34"/>
        <v>0</v>
      </c>
      <c r="C1112" s="3"/>
      <c r="D1112" s="3"/>
      <c r="E1112" s="3"/>
      <c r="F1112" s="3"/>
      <c r="G1112" s="3"/>
      <c r="H1112" s="3"/>
      <c r="I1112" s="3"/>
      <c r="J1112" s="4"/>
      <c r="K1112" s="3" t="s">
        <v>2602</v>
      </c>
      <c r="L1112" s="3"/>
      <c r="M1112" s="3"/>
      <c r="N1112" s="3"/>
      <c r="O1112" s="3"/>
      <c r="P1112" s="3"/>
      <c r="Q1112" s="3"/>
      <c r="R1112" s="3"/>
      <c r="S1112" s="3"/>
      <c r="T1112" s="3"/>
      <c r="U1112" s="3"/>
      <c r="V1112" s="3" t="s">
        <v>4467</v>
      </c>
      <c r="W1112" s="3" t="s">
        <v>2603</v>
      </c>
      <c r="X1112" s="3" t="s">
        <v>2604</v>
      </c>
      <c r="Y1112" s="3" t="s">
        <v>5759</v>
      </c>
      <c r="Z1112" s="3" t="s">
        <v>7030</v>
      </c>
      <c r="AA1112" s="3"/>
      <c r="AB1112" s="3"/>
      <c r="AC1112" s="4"/>
      <c r="AD1112" s="4"/>
      <c r="AE1112" s="3"/>
      <c r="AF1112" s="3"/>
      <c r="AG1112" s="4"/>
      <c r="AH1112" s="4"/>
      <c r="AI1112" s="3"/>
      <c r="AJ1112" s="4"/>
      <c r="AK1112" s="3"/>
      <c r="AL1112" s="3"/>
      <c r="AM1112" s="3"/>
      <c r="AN1112" s="3"/>
      <c r="AO1112" t="str">
        <f t="shared" si="35"/>
        <v/>
      </c>
    </row>
    <row r="1113" spans="1:41" ht="40.5">
      <c r="A1113">
        <f>COUNTIF($F$2:F1113,F1113)</f>
        <v>0</v>
      </c>
      <c r="B1113" t="str">
        <f t="shared" si="34"/>
        <v>0</v>
      </c>
      <c r="C1113" s="3"/>
      <c r="D1113" s="3"/>
      <c r="E1113" s="3"/>
      <c r="F1113" s="3"/>
      <c r="G1113" s="3"/>
      <c r="H1113" s="3"/>
      <c r="I1113" s="3"/>
      <c r="J1113" s="4"/>
      <c r="K1113" s="3" t="s">
        <v>2605</v>
      </c>
      <c r="L1113" s="3"/>
      <c r="M1113" s="3"/>
      <c r="N1113" s="3"/>
      <c r="O1113" s="3"/>
      <c r="P1113" s="3"/>
      <c r="Q1113" s="3"/>
      <c r="R1113" s="3"/>
      <c r="S1113" s="3"/>
      <c r="T1113" s="3"/>
      <c r="U1113" s="3"/>
      <c r="V1113" s="3" t="s">
        <v>4468</v>
      </c>
      <c r="W1113" s="3" t="s">
        <v>2606</v>
      </c>
      <c r="X1113" s="3" t="s">
        <v>2607</v>
      </c>
      <c r="Y1113" s="3" t="s">
        <v>5760</v>
      </c>
      <c r="Z1113" s="3" t="s">
        <v>7031</v>
      </c>
      <c r="AA1113" s="3"/>
      <c r="AB1113" s="3"/>
      <c r="AC1113" s="4"/>
      <c r="AD1113" s="4"/>
      <c r="AE1113" s="3"/>
      <c r="AF1113" s="3"/>
      <c r="AG1113" s="4"/>
      <c r="AH1113" s="4"/>
      <c r="AI1113" s="3"/>
      <c r="AJ1113" s="4"/>
      <c r="AK1113" s="3"/>
      <c r="AL1113" s="3"/>
      <c r="AM1113" s="3"/>
      <c r="AN1113" s="3"/>
      <c r="AO1113" t="str">
        <f t="shared" si="35"/>
        <v/>
      </c>
    </row>
    <row r="1114" spans="1:41" ht="40.5">
      <c r="A1114">
        <f>COUNTIF($F$2:F1114,F1114)</f>
        <v>0</v>
      </c>
      <c r="B1114" t="str">
        <f t="shared" si="34"/>
        <v>0</v>
      </c>
      <c r="C1114" s="3"/>
      <c r="D1114" s="3"/>
      <c r="E1114" s="3"/>
      <c r="F1114" s="3"/>
      <c r="G1114" s="3"/>
      <c r="H1114" s="3"/>
      <c r="I1114" s="3"/>
      <c r="J1114" s="4"/>
      <c r="K1114" s="3" t="s">
        <v>2608</v>
      </c>
      <c r="L1114" s="3"/>
      <c r="M1114" s="3"/>
      <c r="N1114" s="3"/>
      <c r="O1114" s="3"/>
      <c r="P1114" s="3"/>
      <c r="Q1114" s="3"/>
      <c r="R1114" s="3"/>
      <c r="S1114" s="3"/>
      <c r="T1114" s="3"/>
      <c r="U1114" s="3"/>
      <c r="V1114" s="3" t="s">
        <v>4469</v>
      </c>
      <c r="W1114" s="3" t="s">
        <v>2609</v>
      </c>
      <c r="X1114" s="3" t="s">
        <v>2610</v>
      </c>
      <c r="Y1114" s="3" t="s">
        <v>5761</v>
      </c>
      <c r="Z1114" s="3" t="s">
        <v>7032</v>
      </c>
      <c r="AA1114" s="3"/>
      <c r="AB1114" s="3"/>
      <c r="AC1114" s="4"/>
      <c r="AD1114" s="4"/>
      <c r="AE1114" s="3"/>
      <c r="AF1114" s="3"/>
      <c r="AG1114" s="4"/>
      <c r="AH1114" s="4"/>
      <c r="AI1114" s="3"/>
      <c r="AJ1114" s="4"/>
      <c r="AK1114" s="3"/>
      <c r="AL1114" s="3"/>
      <c r="AM1114" s="3"/>
      <c r="AN1114" s="3"/>
      <c r="AO1114" t="str">
        <f t="shared" si="35"/>
        <v/>
      </c>
    </row>
    <row r="1115" spans="1:41" ht="40.5">
      <c r="A1115">
        <f>COUNTIF($F$2:F1115,F1115)</f>
        <v>0</v>
      </c>
      <c r="B1115" t="str">
        <f t="shared" si="34"/>
        <v>0</v>
      </c>
      <c r="C1115" s="3"/>
      <c r="D1115" s="3"/>
      <c r="E1115" s="3"/>
      <c r="F1115" s="3"/>
      <c r="G1115" s="3"/>
      <c r="H1115" s="3"/>
      <c r="I1115" s="3"/>
      <c r="J1115" s="4"/>
      <c r="K1115" s="3" t="s">
        <v>2611</v>
      </c>
      <c r="L1115" s="3"/>
      <c r="M1115" s="3"/>
      <c r="N1115" s="3"/>
      <c r="O1115" s="3"/>
      <c r="P1115" s="3"/>
      <c r="Q1115" s="3"/>
      <c r="R1115" s="3"/>
      <c r="S1115" s="3"/>
      <c r="T1115" s="3"/>
      <c r="U1115" s="3"/>
      <c r="V1115" s="3" t="s">
        <v>4470</v>
      </c>
      <c r="W1115" s="3" t="s">
        <v>2612</v>
      </c>
      <c r="X1115" s="3" t="s">
        <v>2613</v>
      </c>
      <c r="Y1115" s="3" t="s">
        <v>5762</v>
      </c>
      <c r="Z1115" s="3" t="s">
        <v>7033</v>
      </c>
      <c r="AA1115" s="3"/>
      <c r="AB1115" s="3"/>
      <c r="AC1115" s="4"/>
      <c r="AD1115" s="4"/>
      <c r="AE1115" s="3"/>
      <c r="AF1115" s="3"/>
      <c r="AG1115" s="4"/>
      <c r="AH1115" s="4"/>
      <c r="AI1115" s="3"/>
      <c r="AJ1115" s="4"/>
      <c r="AK1115" s="3"/>
      <c r="AL1115" s="3"/>
      <c r="AM1115" s="3"/>
      <c r="AN1115" s="3"/>
      <c r="AO1115" t="str">
        <f t="shared" si="35"/>
        <v/>
      </c>
    </row>
    <row r="1116" spans="1:41" ht="40.5">
      <c r="A1116">
        <f>COUNTIF($F$2:F1116,F1116)</f>
        <v>0</v>
      </c>
      <c r="B1116" t="str">
        <f t="shared" si="34"/>
        <v>0</v>
      </c>
      <c r="C1116" s="3"/>
      <c r="D1116" s="3"/>
      <c r="E1116" s="3"/>
      <c r="F1116" s="3"/>
      <c r="G1116" s="3"/>
      <c r="H1116" s="3"/>
      <c r="I1116" s="3"/>
      <c r="J1116" s="4"/>
      <c r="K1116" s="3" t="s">
        <v>2614</v>
      </c>
      <c r="L1116" s="3"/>
      <c r="M1116" s="3"/>
      <c r="N1116" s="3"/>
      <c r="O1116" s="3"/>
      <c r="P1116" s="3"/>
      <c r="Q1116" s="3"/>
      <c r="R1116" s="3"/>
      <c r="S1116" s="3"/>
      <c r="T1116" s="3"/>
      <c r="U1116" s="3"/>
      <c r="V1116" s="3" t="s">
        <v>4471</v>
      </c>
      <c r="W1116" s="3" t="s">
        <v>2585</v>
      </c>
      <c r="X1116" s="3" t="s">
        <v>2615</v>
      </c>
      <c r="Y1116" s="3" t="s">
        <v>5763</v>
      </c>
      <c r="Z1116" s="3" t="s">
        <v>7034</v>
      </c>
      <c r="AA1116" s="3"/>
      <c r="AB1116" s="3"/>
      <c r="AC1116" s="4"/>
      <c r="AD1116" s="4"/>
      <c r="AE1116" s="3"/>
      <c r="AF1116" s="3"/>
      <c r="AG1116" s="4"/>
      <c r="AH1116" s="4"/>
      <c r="AI1116" s="3"/>
      <c r="AJ1116" s="4"/>
      <c r="AK1116" s="3"/>
      <c r="AL1116" s="3"/>
      <c r="AM1116" s="3"/>
      <c r="AN1116" s="3"/>
      <c r="AO1116" t="str">
        <f t="shared" si="35"/>
        <v/>
      </c>
    </row>
    <row r="1117" spans="1:41" ht="67.5">
      <c r="A1117">
        <f>COUNTIF($F$2:F1117,F1117)</f>
        <v>0</v>
      </c>
      <c r="B1117" t="str">
        <f t="shared" si="34"/>
        <v>0</v>
      </c>
      <c r="C1117" s="3"/>
      <c r="D1117" s="3"/>
      <c r="E1117" s="3"/>
      <c r="F1117" s="3"/>
      <c r="G1117" s="3"/>
      <c r="H1117" s="3"/>
      <c r="I1117" s="3"/>
      <c r="J1117" s="4"/>
      <c r="K1117" s="3" t="s">
        <v>3207</v>
      </c>
      <c r="L1117" s="3"/>
      <c r="M1117" s="3"/>
      <c r="N1117" s="3"/>
      <c r="O1117" s="3"/>
      <c r="P1117" s="3"/>
      <c r="Q1117" s="3"/>
      <c r="R1117" s="3"/>
      <c r="S1117" s="3"/>
      <c r="T1117" s="3"/>
      <c r="U1117" s="3"/>
      <c r="V1117" s="3" t="s">
        <v>4472</v>
      </c>
      <c r="W1117" s="3" t="s">
        <v>2585</v>
      </c>
      <c r="X1117" s="3" t="s">
        <v>2616</v>
      </c>
      <c r="Y1117" s="3" t="s">
        <v>5764</v>
      </c>
      <c r="Z1117" s="3" t="s">
        <v>7035</v>
      </c>
      <c r="AA1117" s="3"/>
      <c r="AB1117" s="3"/>
      <c r="AC1117" s="4"/>
      <c r="AD1117" s="4"/>
      <c r="AE1117" s="3"/>
      <c r="AF1117" s="3"/>
      <c r="AG1117" s="4"/>
      <c r="AH1117" s="4"/>
      <c r="AI1117" s="3"/>
      <c r="AJ1117" s="4"/>
      <c r="AK1117" s="3"/>
      <c r="AL1117" s="3"/>
      <c r="AM1117" s="3"/>
      <c r="AN1117" s="3"/>
      <c r="AO1117" t="str">
        <f t="shared" si="35"/>
        <v/>
      </c>
    </row>
    <row r="1118" spans="1:41" ht="27">
      <c r="A1118">
        <f>COUNTIF($F$2:F1118,F1118)</f>
        <v>0</v>
      </c>
      <c r="B1118" t="str">
        <f t="shared" si="34"/>
        <v>0</v>
      </c>
      <c r="C1118" s="3"/>
      <c r="D1118" s="3"/>
      <c r="E1118" s="3"/>
      <c r="F1118" s="3"/>
      <c r="G1118" s="3"/>
      <c r="H1118" s="3"/>
      <c r="I1118" s="3"/>
      <c r="J1118" s="4"/>
      <c r="K1118" s="3" t="s">
        <v>2617</v>
      </c>
      <c r="L1118" s="3"/>
      <c r="M1118" s="3"/>
      <c r="N1118" s="3"/>
      <c r="O1118" s="3"/>
      <c r="P1118" s="3"/>
      <c r="Q1118" s="3"/>
      <c r="R1118" s="3"/>
      <c r="S1118" s="3"/>
      <c r="T1118" s="3"/>
      <c r="U1118" s="3"/>
      <c r="V1118" s="3" t="s">
        <v>4473</v>
      </c>
      <c r="W1118" s="3" t="s">
        <v>2585</v>
      </c>
      <c r="X1118" s="3" t="s">
        <v>2618</v>
      </c>
      <c r="Y1118" s="3" t="s">
        <v>5765</v>
      </c>
      <c r="Z1118" s="3" t="s">
        <v>7036</v>
      </c>
      <c r="AA1118" s="3"/>
      <c r="AB1118" s="3"/>
      <c r="AC1118" s="4"/>
      <c r="AD1118" s="4"/>
      <c r="AE1118" s="3"/>
      <c r="AF1118" s="3"/>
      <c r="AG1118" s="4"/>
      <c r="AH1118" s="4"/>
      <c r="AI1118" s="3"/>
      <c r="AJ1118" s="4"/>
      <c r="AK1118" s="3"/>
      <c r="AL1118" s="3"/>
      <c r="AM1118" s="3"/>
      <c r="AN1118" s="3"/>
      <c r="AO1118" t="str">
        <f t="shared" si="35"/>
        <v/>
      </c>
    </row>
    <row r="1119" spans="1:41" ht="94.5">
      <c r="A1119">
        <f>COUNTIF($F$2:F1119,F1119)</f>
        <v>0</v>
      </c>
      <c r="B1119" t="str">
        <f t="shared" si="34"/>
        <v>0</v>
      </c>
      <c r="C1119" s="3"/>
      <c r="D1119" s="3"/>
      <c r="E1119" s="3"/>
      <c r="F1119" s="3"/>
      <c r="G1119" s="3"/>
      <c r="H1119" s="3"/>
      <c r="I1119" s="3"/>
      <c r="J1119" s="4"/>
      <c r="K1119" s="3" t="s">
        <v>3363</v>
      </c>
      <c r="L1119" s="3"/>
      <c r="M1119" s="3"/>
      <c r="N1119" s="3"/>
      <c r="O1119" s="3"/>
      <c r="P1119" s="3"/>
      <c r="Q1119" s="3"/>
      <c r="R1119" s="3"/>
      <c r="S1119" s="3"/>
      <c r="T1119" s="3"/>
      <c r="U1119" s="3"/>
      <c r="V1119" s="3" t="s">
        <v>4474</v>
      </c>
      <c r="W1119" s="3" t="s">
        <v>2585</v>
      </c>
      <c r="X1119" s="3" t="s">
        <v>7301</v>
      </c>
      <c r="Y1119" s="3" t="s">
        <v>5766</v>
      </c>
      <c r="Z1119" s="3" t="s">
        <v>7037</v>
      </c>
      <c r="AA1119" s="3"/>
      <c r="AB1119" s="3"/>
      <c r="AC1119" s="4"/>
      <c r="AD1119" s="4"/>
      <c r="AE1119" s="3"/>
      <c r="AF1119" s="3"/>
      <c r="AG1119" s="4"/>
      <c r="AH1119" s="4"/>
      <c r="AI1119" s="3"/>
      <c r="AJ1119" s="4"/>
      <c r="AK1119" s="3"/>
      <c r="AL1119" s="3"/>
      <c r="AM1119" s="3"/>
      <c r="AN1119" s="3"/>
      <c r="AO1119" t="str">
        <f t="shared" si="35"/>
        <v/>
      </c>
    </row>
    <row r="1120" spans="1:41" ht="54">
      <c r="A1120">
        <f>COUNTIF($F$2:F1120,F1120)</f>
        <v>0</v>
      </c>
      <c r="B1120" t="str">
        <f t="shared" si="34"/>
        <v>0</v>
      </c>
      <c r="C1120" s="3"/>
      <c r="D1120" s="3"/>
      <c r="E1120" s="3"/>
      <c r="F1120" s="3"/>
      <c r="G1120" s="3"/>
      <c r="H1120" s="3"/>
      <c r="I1120" s="3"/>
      <c r="J1120" s="4"/>
      <c r="K1120" s="3" t="s">
        <v>2620</v>
      </c>
      <c r="L1120" s="3"/>
      <c r="M1120" s="3"/>
      <c r="N1120" s="3"/>
      <c r="O1120" s="3"/>
      <c r="P1120" s="3"/>
      <c r="Q1120" s="3"/>
      <c r="R1120" s="3"/>
      <c r="S1120" s="3"/>
      <c r="T1120" s="3"/>
      <c r="U1120" s="3"/>
      <c r="V1120" s="3" t="s">
        <v>4475</v>
      </c>
      <c r="W1120" s="3" t="s">
        <v>2621</v>
      </c>
      <c r="X1120" s="3" t="s">
        <v>2622</v>
      </c>
      <c r="Y1120" s="3" t="s">
        <v>5767</v>
      </c>
      <c r="Z1120" s="3" t="s">
        <v>7038</v>
      </c>
      <c r="AA1120" s="3"/>
      <c r="AB1120" s="3"/>
      <c r="AC1120" s="4"/>
      <c r="AD1120" s="4"/>
      <c r="AE1120" s="3"/>
      <c r="AF1120" s="3"/>
      <c r="AG1120" s="4"/>
      <c r="AH1120" s="4"/>
      <c r="AI1120" s="3"/>
      <c r="AJ1120" s="4"/>
      <c r="AK1120" s="3"/>
      <c r="AL1120" s="3"/>
      <c r="AM1120" s="3"/>
      <c r="AN1120" s="3"/>
      <c r="AO1120" t="str">
        <f t="shared" si="35"/>
        <v/>
      </c>
    </row>
    <row r="1121" spans="1:41" ht="54">
      <c r="A1121">
        <f>COUNTIF($F$2:F1121,F1121)</f>
        <v>0</v>
      </c>
      <c r="B1121" t="str">
        <f t="shared" si="34"/>
        <v>0</v>
      </c>
      <c r="C1121" s="3"/>
      <c r="D1121" s="3"/>
      <c r="E1121" s="3"/>
      <c r="F1121" s="3"/>
      <c r="G1121" s="3"/>
      <c r="H1121" s="3"/>
      <c r="I1121" s="3"/>
      <c r="J1121" s="4"/>
      <c r="K1121" s="3" t="s">
        <v>2623</v>
      </c>
      <c r="L1121" s="3"/>
      <c r="M1121" s="3"/>
      <c r="N1121" s="3"/>
      <c r="O1121" s="3"/>
      <c r="P1121" s="3"/>
      <c r="Q1121" s="3"/>
      <c r="R1121" s="3"/>
      <c r="S1121" s="3"/>
      <c r="T1121" s="3"/>
      <c r="U1121" s="3"/>
      <c r="V1121" s="3" t="s">
        <v>4476</v>
      </c>
      <c r="W1121" s="3" t="s">
        <v>2621</v>
      </c>
      <c r="X1121" s="3" t="s">
        <v>2624</v>
      </c>
      <c r="Y1121" s="3" t="s">
        <v>5768</v>
      </c>
      <c r="Z1121" s="3" t="s">
        <v>7039</v>
      </c>
      <c r="AA1121" s="3"/>
      <c r="AB1121" s="3"/>
      <c r="AC1121" s="4"/>
      <c r="AD1121" s="4"/>
      <c r="AE1121" s="3"/>
      <c r="AF1121" s="3"/>
      <c r="AG1121" s="4"/>
      <c r="AH1121" s="4"/>
      <c r="AI1121" s="3"/>
      <c r="AJ1121" s="4"/>
      <c r="AK1121" s="3"/>
      <c r="AL1121" s="3"/>
      <c r="AM1121" s="3"/>
      <c r="AN1121" s="3"/>
      <c r="AO1121" t="str">
        <f t="shared" si="35"/>
        <v/>
      </c>
    </row>
    <row r="1122" spans="1:41" ht="40.5">
      <c r="A1122">
        <f>COUNTIF($F$2:F1122,F1122)</f>
        <v>0</v>
      </c>
      <c r="B1122" t="str">
        <f t="shared" si="34"/>
        <v>0</v>
      </c>
      <c r="C1122" s="3"/>
      <c r="D1122" s="3"/>
      <c r="E1122" s="3"/>
      <c r="F1122" s="3"/>
      <c r="G1122" s="3"/>
      <c r="H1122" s="3"/>
      <c r="I1122" s="3"/>
      <c r="J1122" s="4"/>
      <c r="K1122" s="3" t="s">
        <v>2625</v>
      </c>
      <c r="L1122" s="3"/>
      <c r="M1122" s="3"/>
      <c r="N1122" s="3"/>
      <c r="O1122" s="3"/>
      <c r="P1122" s="3"/>
      <c r="Q1122" s="3"/>
      <c r="R1122" s="3"/>
      <c r="S1122" s="3"/>
      <c r="T1122" s="3"/>
      <c r="U1122" s="3"/>
      <c r="V1122" s="3" t="s">
        <v>4477</v>
      </c>
      <c r="W1122" s="3" t="s">
        <v>2626</v>
      </c>
      <c r="X1122" s="3" t="s">
        <v>2627</v>
      </c>
      <c r="Y1122" s="3" t="s">
        <v>5769</v>
      </c>
      <c r="Z1122" s="3" t="s">
        <v>7040</v>
      </c>
      <c r="AA1122" s="3"/>
      <c r="AB1122" s="3"/>
      <c r="AC1122" s="4"/>
      <c r="AD1122" s="4"/>
      <c r="AE1122" s="3"/>
      <c r="AF1122" s="3"/>
      <c r="AG1122" s="4"/>
      <c r="AH1122" s="4"/>
      <c r="AI1122" s="3"/>
      <c r="AJ1122" s="4"/>
      <c r="AK1122" s="3"/>
      <c r="AL1122" s="3"/>
      <c r="AM1122" s="3"/>
      <c r="AN1122" s="3"/>
      <c r="AO1122" t="str">
        <f t="shared" si="35"/>
        <v/>
      </c>
    </row>
    <row r="1123" spans="1:41" ht="40.5">
      <c r="A1123">
        <f>COUNTIF($F$2:F1123,F1123)</f>
        <v>0</v>
      </c>
      <c r="B1123" t="str">
        <f t="shared" si="34"/>
        <v>0</v>
      </c>
      <c r="C1123" s="3"/>
      <c r="D1123" s="3"/>
      <c r="E1123" s="3"/>
      <c r="F1123" s="3"/>
      <c r="G1123" s="3"/>
      <c r="H1123" s="3"/>
      <c r="I1123" s="3"/>
      <c r="J1123" s="4"/>
      <c r="K1123" s="3" t="s">
        <v>2628</v>
      </c>
      <c r="L1123" s="3"/>
      <c r="M1123" s="3"/>
      <c r="N1123" s="3"/>
      <c r="O1123" s="3"/>
      <c r="P1123" s="3"/>
      <c r="Q1123" s="3"/>
      <c r="R1123" s="3"/>
      <c r="S1123" s="3"/>
      <c r="T1123" s="3"/>
      <c r="U1123" s="3"/>
      <c r="V1123" s="3" t="s">
        <v>4478</v>
      </c>
      <c r="W1123" s="3" t="s">
        <v>2629</v>
      </c>
      <c r="X1123" s="3" t="s">
        <v>2630</v>
      </c>
      <c r="Y1123" s="3" t="s">
        <v>5770</v>
      </c>
      <c r="Z1123" s="3" t="s">
        <v>7041</v>
      </c>
      <c r="AA1123" s="3"/>
      <c r="AB1123" s="3"/>
      <c r="AC1123" s="4"/>
      <c r="AD1123" s="4"/>
      <c r="AE1123" s="3"/>
      <c r="AF1123" s="3"/>
      <c r="AG1123" s="4"/>
      <c r="AH1123" s="4"/>
      <c r="AI1123" s="3"/>
      <c r="AJ1123" s="4"/>
      <c r="AK1123" s="3"/>
      <c r="AL1123" s="3"/>
      <c r="AM1123" s="3"/>
      <c r="AN1123" s="3"/>
      <c r="AO1123" t="str">
        <f t="shared" si="35"/>
        <v/>
      </c>
    </row>
    <row r="1124" spans="1:41" ht="40.5">
      <c r="A1124">
        <f>COUNTIF($F$2:F1124,F1124)</f>
        <v>0</v>
      </c>
      <c r="B1124" t="str">
        <f t="shared" si="34"/>
        <v>0</v>
      </c>
      <c r="C1124" s="3"/>
      <c r="D1124" s="3"/>
      <c r="E1124" s="3"/>
      <c r="F1124" s="3"/>
      <c r="G1124" s="3"/>
      <c r="H1124" s="3"/>
      <c r="I1124" s="3"/>
      <c r="J1124" s="4"/>
      <c r="K1124" s="3" t="s">
        <v>2631</v>
      </c>
      <c r="L1124" s="3"/>
      <c r="M1124" s="3"/>
      <c r="N1124" s="3"/>
      <c r="O1124" s="3"/>
      <c r="P1124" s="3"/>
      <c r="Q1124" s="3"/>
      <c r="R1124" s="3"/>
      <c r="S1124" s="3"/>
      <c r="T1124" s="3"/>
      <c r="U1124" s="3"/>
      <c r="V1124" s="3" t="s">
        <v>4479</v>
      </c>
      <c r="W1124" s="3" t="s">
        <v>2632</v>
      </c>
      <c r="X1124" s="3" t="s">
        <v>2633</v>
      </c>
      <c r="Y1124" s="3" t="s">
        <v>5771</v>
      </c>
      <c r="Z1124" s="3" t="s">
        <v>7042</v>
      </c>
      <c r="AA1124" s="3"/>
      <c r="AB1124" s="3"/>
      <c r="AC1124" s="4"/>
      <c r="AD1124" s="4"/>
      <c r="AE1124" s="3"/>
      <c r="AF1124" s="3"/>
      <c r="AG1124" s="4"/>
      <c r="AH1124" s="4"/>
      <c r="AI1124" s="3"/>
      <c r="AJ1124" s="4"/>
      <c r="AK1124" s="3"/>
      <c r="AL1124" s="3"/>
      <c r="AM1124" s="3"/>
      <c r="AN1124" s="3"/>
      <c r="AO1124" t="str">
        <f t="shared" si="35"/>
        <v/>
      </c>
    </row>
    <row r="1125" spans="1:41" ht="40.5">
      <c r="A1125">
        <f>COUNTIF($F$2:F1125,F1125)</f>
        <v>0</v>
      </c>
      <c r="B1125" t="str">
        <f t="shared" si="34"/>
        <v>0</v>
      </c>
      <c r="C1125" s="3"/>
      <c r="D1125" s="3"/>
      <c r="E1125" s="3"/>
      <c r="F1125" s="3"/>
      <c r="G1125" s="3"/>
      <c r="H1125" s="3"/>
      <c r="I1125" s="3"/>
      <c r="J1125" s="4"/>
      <c r="K1125" s="3" t="s">
        <v>2634</v>
      </c>
      <c r="L1125" s="3"/>
      <c r="M1125" s="3"/>
      <c r="N1125" s="3"/>
      <c r="O1125" s="3"/>
      <c r="P1125" s="3"/>
      <c r="Q1125" s="3"/>
      <c r="R1125" s="3"/>
      <c r="S1125" s="3"/>
      <c r="T1125" s="3"/>
      <c r="U1125" s="3"/>
      <c r="V1125" s="3" t="s">
        <v>4480</v>
      </c>
      <c r="W1125" s="3" t="s">
        <v>2635</v>
      </c>
      <c r="X1125" s="3" t="s">
        <v>2636</v>
      </c>
      <c r="Y1125" s="3" t="s">
        <v>5772</v>
      </c>
      <c r="Z1125" s="3" t="s">
        <v>7043</v>
      </c>
      <c r="AA1125" s="3"/>
      <c r="AB1125" s="3"/>
      <c r="AC1125" s="4"/>
      <c r="AD1125" s="4"/>
      <c r="AE1125" s="3"/>
      <c r="AF1125" s="3"/>
      <c r="AG1125" s="4"/>
      <c r="AH1125" s="4"/>
      <c r="AI1125" s="3"/>
      <c r="AJ1125" s="4"/>
      <c r="AK1125" s="3"/>
      <c r="AL1125" s="3"/>
      <c r="AM1125" s="3"/>
      <c r="AN1125" s="3"/>
      <c r="AO1125" t="str">
        <f t="shared" si="35"/>
        <v/>
      </c>
    </row>
    <row r="1126" spans="1:41" ht="40.5">
      <c r="A1126">
        <f>COUNTIF($F$2:F1126,F1126)</f>
        <v>0</v>
      </c>
      <c r="B1126" t="str">
        <f t="shared" si="34"/>
        <v>0</v>
      </c>
      <c r="C1126" s="3"/>
      <c r="D1126" s="3"/>
      <c r="E1126" s="3"/>
      <c r="F1126" s="3"/>
      <c r="G1126" s="3"/>
      <c r="H1126" s="3"/>
      <c r="I1126" s="3"/>
      <c r="J1126" s="4"/>
      <c r="K1126" s="3" t="s">
        <v>2637</v>
      </c>
      <c r="L1126" s="3"/>
      <c r="M1126" s="3"/>
      <c r="N1126" s="3"/>
      <c r="O1126" s="3"/>
      <c r="P1126" s="3"/>
      <c r="Q1126" s="3"/>
      <c r="R1126" s="3"/>
      <c r="S1126" s="3"/>
      <c r="T1126" s="3"/>
      <c r="U1126" s="3"/>
      <c r="V1126" s="3" t="s">
        <v>4481</v>
      </c>
      <c r="W1126" s="3" t="s">
        <v>2638</v>
      </c>
      <c r="X1126" s="3" t="s">
        <v>2639</v>
      </c>
      <c r="Y1126" s="3" t="s">
        <v>5773</v>
      </c>
      <c r="Z1126" s="3" t="s">
        <v>7044</v>
      </c>
      <c r="AA1126" s="3"/>
      <c r="AB1126" s="3"/>
      <c r="AC1126" s="4"/>
      <c r="AD1126" s="4"/>
      <c r="AE1126" s="3"/>
      <c r="AF1126" s="3"/>
      <c r="AG1126" s="4"/>
      <c r="AH1126" s="4"/>
      <c r="AI1126" s="3"/>
      <c r="AJ1126" s="4"/>
      <c r="AK1126" s="3"/>
      <c r="AL1126" s="3"/>
      <c r="AM1126" s="3"/>
      <c r="AN1126" s="3"/>
      <c r="AO1126" t="str">
        <f t="shared" si="35"/>
        <v/>
      </c>
    </row>
    <row r="1127" spans="1:41" ht="40.5">
      <c r="A1127">
        <f>COUNTIF($F$2:F1127,F1127)</f>
        <v>0</v>
      </c>
      <c r="B1127" t="str">
        <f t="shared" si="34"/>
        <v>0</v>
      </c>
      <c r="C1127" s="3"/>
      <c r="D1127" s="3"/>
      <c r="E1127" s="3"/>
      <c r="F1127" s="3"/>
      <c r="G1127" s="3"/>
      <c r="H1127" s="3"/>
      <c r="I1127" s="3"/>
      <c r="J1127" s="4"/>
      <c r="K1127" s="3" t="s">
        <v>2640</v>
      </c>
      <c r="L1127" s="3"/>
      <c r="M1127" s="3"/>
      <c r="N1127" s="3"/>
      <c r="O1127" s="3"/>
      <c r="P1127" s="3"/>
      <c r="Q1127" s="3"/>
      <c r="R1127" s="3"/>
      <c r="S1127" s="3"/>
      <c r="T1127" s="3"/>
      <c r="U1127" s="3"/>
      <c r="V1127" s="3" t="s">
        <v>4482</v>
      </c>
      <c r="W1127" s="3" t="s">
        <v>2641</v>
      </c>
      <c r="X1127" s="3" t="s">
        <v>2642</v>
      </c>
      <c r="Y1127" s="3" t="s">
        <v>5774</v>
      </c>
      <c r="Z1127" s="3" t="s">
        <v>7045</v>
      </c>
      <c r="AA1127" s="3"/>
      <c r="AB1127" s="3"/>
      <c r="AC1127" s="4"/>
      <c r="AD1127" s="4"/>
      <c r="AE1127" s="3"/>
      <c r="AF1127" s="3"/>
      <c r="AG1127" s="4"/>
      <c r="AH1127" s="4"/>
      <c r="AI1127" s="3"/>
      <c r="AJ1127" s="4"/>
      <c r="AK1127" s="3"/>
      <c r="AL1127" s="3"/>
      <c r="AM1127" s="3"/>
      <c r="AN1127" s="3"/>
      <c r="AO1127" t="str">
        <f t="shared" si="35"/>
        <v/>
      </c>
    </row>
    <row r="1128" spans="1:41" ht="40.5">
      <c r="A1128">
        <f>COUNTIF($F$2:F1128,F1128)</f>
        <v>0</v>
      </c>
      <c r="B1128" t="str">
        <f t="shared" si="34"/>
        <v>0</v>
      </c>
      <c r="C1128" s="3"/>
      <c r="D1128" s="3"/>
      <c r="E1128" s="3"/>
      <c r="F1128" s="3"/>
      <c r="G1128" s="3"/>
      <c r="H1128" s="3"/>
      <c r="I1128" s="3"/>
      <c r="J1128" s="4"/>
      <c r="K1128" s="3" t="s">
        <v>2643</v>
      </c>
      <c r="L1128" s="3"/>
      <c r="M1128" s="3"/>
      <c r="N1128" s="3"/>
      <c r="O1128" s="3"/>
      <c r="P1128" s="3"/>
      <c r="Q1128" s="3"/>
      <c r="R1128" s="3"/>
      <c r="S1128" s="3"/>
      <c r="T1128" s="3"/>
      <c r="U1128" s="3"/>
      <c r="V1128" s="3" t="s">
        <v>4483</v>
      </c>
      <c r="W1128" s="3" t="s">
        <v>2644</v>
      </c>
      <c r="X1128" s="3" t="s">
        <v>2645</v>
      </c>
      <c r="Y1128" s="3" t="s">
        <v>5775</v>
      </c>
      <c r="Z1128" s="3" t="s">
        <v>7046</v>
      </c>
      <c r="AA1128" s="3"/>
      <c r="AB1128" s="3"/>
      <c r="AC1128" s="4"/>
      <c r="AD1128" s="4"/>
      <c r="AE1128" s="3"/>
      <c r="AF1128" s="3"/>
      <c r="AG1128" s="4"/>
      <c r="AH1128" s="4"/>
      <c r="AI1128" s="3"/>
      <c r="AJ1128" s="4"/>
      <c r="AK1128" s="3"/>
      <c r="AL1128" s="3"/>
      <c r="AM1128" s="3"/>
      <c r="AN1128" s="3"/>
      <c r="AO1128" t="str">
        <f t="shared" si="35"/>
        <v/>
      </c>
    </row>
    <row r="1129" spans="1:41" ht="40.5">
      <c r="A1129">
        <f>COUNTIF($F$2:F1129,F1129)</f>
        <v>0</v>
      </c>
      <c r="B1129" t="str">
        <f t="shared" si="34"/>
        <v>0</v>
      </c>
      <c r="C1129" s="3"/>
      <c r="D1129" s="3"/>
      <c r="E1129" s="3"/>
      <c r="F1129" s="3"/>
      <c r="G1129" s="3"/>
      <c r="H1129" s="3"/>
      <c r="I1129" s="3"/>
      <c r="J1129" s="4"/>
      <c r="K1129" s="3" t="s">
        <v>2646</v>
      </c>
      <c r="L1129" s="3"/>
      <c r="M1129" s="3"/>
      <c r="N1129" s="3"/>
      <c r="O1129" s="3"/>
      <c r="P1129" s="3"/>
      <c r="Q1129" s="3"/>
      <c r="R1129" s="3"/>
      <c r="S1129" s="3"/>
      <c r="T1129" s="3"/>
      <c r="U1129" s="3"/>
      <c r="V1129" s="3" t="s">
        <v>4484</v>
      </c>
      <c r="W1129" s="3" t="s">
        <v>2621</v>
      </c>
      <c r="X1129" s="3" t="s">
        <v>2647</v>
      </c>
      <c r="Y1129" s="3" t="s">
        <v>5776</v>
      </c>
      <c r="Z1129" s="3" t="s">
        <v>7047</v>
      </c>
      <c r="AA1129" s="3"/>
      <c r="AB1129" s="3"/>
      <c r="AC1129" s="4"/>
      <c r="AD1129" s="4"/>
      <c r="AE1129" s="3"/>
      <c r="AF1129" s="3"/>
      <c r="AG1129" s="4"/>
      <c r="AH1129" s="4"/>
      <c r="AI1129" s="3"/>
      <c r="AJ1129" s="4"/>
      <c r="AK1129" s="3"/>
      <c r="AL1129" s="3"/>
      <c r="AM1129" s="3"/>
      <c r="AN1129" s="3"/>
      <c r="AO1129" t="str">
        <f t="shared" si="35"/>
        <v/>
      </c>
    </row>
    <row r="1130" spans="1:41" ht="40.5">
      <c r="A1130">
        <f>COUNTIF($F$2:F1130,F1130)</f>
        <v>0</v>
      </c>
      <c r="B1130" t="str">
        <f t="shared" si="34"/>
        <v>0</v>
      </c>
      <c r="C1130" s="3"/>
      <c r="D1130" s="3"/>
      <c r="E1130" s="3"/>
      <c r="F1130" s="3"/>
      <c r="G1130" s="3"/>
      <c r="H1130" s="3"/>
      <c r="I1130" s="3"/>
      <c r="J1130" s="4"/>
      <c r="K1130" s="3" t="s">
        <v>2648</v>
      </c>
      <c r="L1130" s="3"/>
      <c r="M1130" s="3"/>
      <c r="N1130" s="3"/>
      <c r="O1130" s="3"/>
      <c r="P1130" s="3"/>
      <c r="Q1130" s="3"/>
      <c r="R1130" s="3"/>
      <c r="S1130" s="3"/>
      <c r="T1130" s="3"/>
      <c r="U1130" s="3"/>
      <c r="V1130" s="3" t="s">
        <v>4485</v>
      </c>
      <c r="W1130" s="3" t="s">
        <v>2649</v>
      </c>
      <c r="X1130" s="3" t="s">
        <v>2650</v>
      </c>
      <c r="Y1130" s="3" t="s">
        <v>5777</v>
      </c>
      <c r="Z1130" s="3" t="s">
        <v>7048</v>
      </c>
      <c r="AA1130" s="3"/>
      <c r="AB1130" s="3"/>
      <c r="AC1130" s="4"/>
      <c r="AD1130" s="4"/>
      <c r="AE1130" s="3"/>
      <c r="AF1130" s="3"/>
      <c r="AG1130" s="4"/>
      <c r="AH1130" s="4"/>
      <c r="AI1130" s="3"/>
      <c r="AJ1130" s="4"/>
      <c r="AK1130" s="3"/>
      <c r="AL1130" s="3"/>
      <c r="AM1130" s="3"/>
      <c r="AN1130" s="3"/>
      <c r="AO1130" t="str">
        <f t="shared" si="35"/>
        <v/>
      </c>
    </row>
    <row r="1131" spans="1:41" ht="54">
      <c r="A1131">
        <f>COUNTIF($F$2:F1131,F1131)</f>
        <v>0</v>
      </c>
      <c r="B1131" t="str">
        <f t="shared" si="34"/>
        <v>0</v>
      </c>
      <c r="C1131" s="3"/>
      <c r="D1131" s="3"/>
      <c r="E1131" s="3"/>
      <c r="F1131" s="3"/>
      <c r="G1131" s="3"/>
      <c r="H1131" s="3"/>
      <c r="I1131" s="3"/>
      <c r="J1131" s="4"/>
      <c r="K1131" s="3" t="s">
        <v>2651</v>
      </c>
      <c r="L1131" s="3"/>
      <c r="M1131" s="3"/>
      <c r="N1131" s="3"/>
      <c r="O1131" s="3"/>
      <c r="P1131" s="3"/>
      <c r="Q1131" s="3"/>
      <c r="R1131" s="3"/>
      <c r="S1131" s="3"/>
      <c r="T1131" s="3"/>
      <c r="U1131" s="3"/>
      <c r="V1131" s="3" t="s">
        <v>4486</v>
      </c>
      <c r="W1131" s="3" t="s">
        <v>2652</v>
      </c>
      <c r="X1131" s="3" t="s">
        <v>2653</v>
      </c>
      <c r="Y1131" s="3" t="s">
        <v>5778</v>
      </c>
      <c r="Z1131" s="3" t="s">
        <v>7049</v>
      </c>
      <c r="AA1131" s="3"/>
      <c r="AB1131" s="3"/>
      <c r="AC1131" s="4"/>
      <c r="AD1131" s="4"/>
      <c r="AE1131" s="3"/>
      <c r="AF1131" s="3"/>
      <c r="AG1131" s="4"/>
      <c r="AH1131" s="4"/>
      <c r="AI1131" s="3"/>
      <c r="AJ1131" s="4"/>
      <c r="AK1131" s="3"/>
      <c r="AL1131" s="3"/>
      <c r="AM1131" s="3"/>
      <c r="AN1131" s="3"/>
      <c r="AO1131" t="str">
        <f t="shared" si="35"/>
        <v/>
      </c>
    </row>
    <row r="1132" spans="1:41" ht="54">
      <c r="A1132">
        <f>COUNTIF($F$2:F1132,F1132)</f>
        <v>0</v>
      </c>
      <c r="B1132" t="str">
        <f t="shared" si="34"/>
        <v>0</v>
      </c>
      <c r="C1132" s="3"/>
      <c r="D1132" s="3"/>
      <c r="E1132" s="3"/>
      <c r="F1132" s="3"/>
      <c r="G1132" s="3"/>
      <c r="H1132" s="3"/>
      <c r="I1132" s="3"/>
      <c r="J1132" s="4"/>
      <c r="K1132" s="3" t="s">
        <v>2654</v>
      </c>
      <c r="L1132" s="3"/>
      <c r="M1132" s="3"/>
      <c r="N1132" s="3"/>
      <c r="O1132" s="3"/>
      <c r="P1132" s="3"/>
      <c r="Q1132" s="3"/>
      <c r="R1132" s="3"/>
      <c r="S1132" s="3"/>
      <c r="T1132" s="3"/>
      <c r="U1132" s="3"/>
      <c r="V1132" s="3" t="s">
        <v>4487</v>
      </c>
      <c r="W1132" s="3" t="s">
        <v>2621</v>
      </c>
      <c r="X1132" s="3" t="s">
        <v>2655</v>
      </c>
      <c r="Y1132" s="3" t="s">
        <v>5779</v>
      </c>
      <c r="Z1132" s="3" t="s">
        <v>7050</v>
      </c>
      <c r="AA1132" s="3"/>
      <c r="AB1132" s="3"/>
      <c r="AC1132" s="4"/>
      <c r="AD1132" s="4"/>
      <c r="AE1132" s="3"/>
      <c r="AF1132" s="3"/>
      <c r="AG1132" s="4"/>
      <c r="AH1132" s="4"/>
      <c r="AI1132" s="3"/>
      <c r="AJ1132" s="4"/>
      <c r="AK1132" s="3"/>
      <c r="AL1132" s="3"/>
      <c r="AM1132" s="3"/>
      <c r="AN1132" s="3"/>
      <c r="AO1132" t="str">
        <f t="shared" si="35"/>
        <v/>
      </c>
    </row>
    <row r="1133" spans="1:41" ht="40.5">
      <c r="A1133">
        <f>COUNTIF($F$2:F1133,F1133)</f>
        <v>0</v>
      </c>
      <c r="B1133" t="str">
        <f t="shared" si="34"/>
        <v>0</v>
      </c>
      <c r="C1133" s="3"/>
      <c r="D1133" s="3"/>
      <c r="E1133" s="3"/>
      <c r="F1133" s="3"/>
      <c r="G1133" s="3"/>
      <c r="H1133" s="3"/>
      <c r="I1133" s="3"/>
      <c r="J1133" s="4"/>
      <c r="K1133" s="3" t="s">
        <v>2656</v>
      </c>
      <c r="L1133" s="3"/>
      <c r="M1133" s="3"/>
      <c r="N1133" s="3"/>
      <c r="O1133" s="3"/>
      <c r="P1133" s="3"/>
      <c r="Q1133" s="3"/>
      <c r="R1133" s="3"/>
      <c r="S1133" s="3"/>
      <c r="T1133" s="3"/>
      <c r="U1133" s="3"/>
      <c r="V1133" s="3" t="s">
        <v>4488</v>
      </c>
      <c r="W1133" s="3" t="s">
        <v>2657</v>
      </c>
      <c r="X1133" s="3" t="s">
        <v>2658</v>
      </c>
      <c r="Y1133" s="3" t="s">
        <v>5780</v>
      </c>
      <c r="Z1133" s="3" t="s">
        <v>7051</v>
      </c>
      <c r="AA1133" s="3"/>
      <c r="AB1133" s="3"/>
      <c r="AC1133" s="4"/>
      <c r="AD1133" s="4"/>
      <c r="AE1133" s="3"/>
      <c r="AF1133" s="3"/>
      <c r="AG1133" s="4"/>
      <c r="AH1133" s="4"/>
      <c r="AI1133" s="3"/>
      <c r="AJ1133" s="4"/>
      <c r="AK1133" s="3"/>
      <c r="AL1133" s="3"/>
      <c r="AM1133" s="3"/>
      <c r="AN1133" s="3"/>
      <c r="AO1133" t="str">
        <f t="shared" si="35"/>
        <v/>
      </c>
    </row>
    <row r="1134" spans="1:41" ht="40.5">
      <c r="A1134">
        <f>COUNTIF($F$2:F1134,F1134)</f>
        <v>0</v>
      </c>
      <c r="B1134" t="str">
        <f t="shared" si="34"/>
        <v>0</v>
      </c>
      <c r="C1134" s="3"/>
      <c r="D1134" s="3"/>
      <c r="E1134" s="3"/>
      <c r="F1134" s="3"/>
      <c r="G1134" s="3"/>
      <c r="H1134" s="3"/>
      <c r="I1134" s="3"/>
      <c r="J1134" s="4"/>
      <c r="K1134" s="3" t="s">
        <v>2659</v>
      </c>
      <c r="L1134" s="3"/>
      <c r="M1134" s="3"/>
      <c r="N1134" s="3"/>
      <c r="O1134" s="3"/>
      <c r="P1134" s="3"/>
      <c r="Q1134" s="3"/>
      <c r="R1134" s="3"/>
      <c r="S1134" s="3"/>
      <c r="T1134" s="3"/>
      <c r="U1134" s="3"/>
      <c r="V1134" s="3" t="s">
        <v>4489</v>
      </c>
      <c r="W1134" s="3" t="s">
        <v>2660</v>
      </c>
      <c r="X1134" s="3" t="s">
        <v>2661</v>
      </c>
      <c r="Y1134" s="3" t="s">
        <v>5781</v>
      </c>
      <c r="Z1134" s="3" t="s">
        <v>7052</v>
      </c>
      <c r="AA1134" s="3"/>
      <c r="AB1134" s="3"/>
      <c r="AC1134" s="4"/>
      <c r="AD1134" s="4"/>
      <c r="AE1134" s="3"/>
      <c r="AF1134" s="3"/>
      <c r="AG1134" s="4"/>
      <c r="AH1134" s="4"/>
      <c r="AI1134" s="3"/>
      <c r="AJ1134" s="4"/>
      <c r="AK1134" s="3"/>
      <c r="AL1134" s="3"/>
      <c r="AM1134" s="3"/>
      <c r="AN1134" s="3"/>
      <c r="AO1134" t="str">
        <f t="shared" si="35"/>
        <v/>
      </c>
    </row>
    <row r="1135" spans="1:41" ht="40.5">
      <c r="A1135">
        <f>COUNTIF($F$2:F1135,F1135)</f>
        <v>0</v>
      </c>
      <c r="B1135" t="str">
        <f t="shared" si="34"/>
        <v>0</v>
      </c>
      <c r="C1135" s="3"/>
      <c r="D1135" s="3"/>
      <c r="E1135" s="3"/>
      <c r="F1135" s="3"/>
      <c r="G1135" s="3"/>
      <c r="H1135" s="3"/>
      <c r="I1135" s="3"/>
      <c r="J1135" s="4"/>
      <c r="K1135" s="3" t="s">
        <v>2662</v>
      </c>
      <c r="L1135" s="3"/>
      <c r="M1135" s="3"/>
      <c r="N1135" s="3"/>
      <c r="O1135" s="3"/>
      <c r="P1135" s="3"/>
      <c r="Q1135" s="3"/>
      <c r="R1135" s="3"/>
      <c r="S1135" s="3"/>
      <c r="T1135" s="3"/>
      <c r="U1135" s="3"/>
      <c r="V1135" s="3" t="s">
        <v>4490</v>
      </c>
      <c r="W1135" s="3" t="s">
        <v>2663</v>
      </c>
      <c r="X1135" s="3" t="s">
        <v>2664</v>
      </c>
      <c r="Y1135" s="3" t="s">
        <v>5782</v>
      </c>
      <c r="Z1135" s="3" t="s">
        <v>7053</v>
      </c>
      <c r="AA1135" s="3"/>
      <c r="AB1135" s="3"/>
      <c r="AC1135" s="4"/>
      <c r="AD1135" s="4"/>
      <c r="AE1135" s="3"/>
      <c r="AF1135" s="3"/>
      <c r="AG1135" s="4"/>
      <c r="AH1135" s="4"/>
      <c r="AI1135" s="3"/>
      <c r="AJ1135" s="4"/>
      <c r="AK1135" s="3"/>
      <c r="AL1135" s="3"/>
      <c r="AM1135" s="3"/>
      <c r="AN1135" s="3"/>
      <c r="AO1135" t="str">
        <f t="shared" si="35"/>
        <v/>
      </c>
    </row>
    <row r="1136" spans="1:41" ht="40.5">
      <c r="A1136">
        <f>COUNTIF($F$2:F1136,F1136)</f>
        <v>0</v>
      </c>
      <c r="B1136" t="str">
        <f t="shared" si="34"/>
        <v>0</v>
      </c>
      <c r="C1136" s="3"/>
      <c r="D1136" s="3"/>
      <c r="E1136" s="3"/>
      <c r="F1136" s="3"/>
      <c r="G1136" s="3"/>
      <c r="H1136" s="3"/>
      <c r="I1136" s="3"/>
      <c r="J1136" s="4"/>
      <c r="K1136" s="3" t="s">
        <v>2665</v>
      </c>
      <c r="L1136" s="3"/>
      <c r="M1136" s="3"/>
      <c r="N1136" s="3"/>
      <c r="O1136" s="3"/>
      <c r="P1136" s="3"/>
      <c r="Q1136" s="3"/>
      <c r="R1136" s="3"/>
      <c r="S1136" s="3"/>
      <c r="T1136" s="3"/>
      <c r="U1136" s="3"/>
      <c r="V1136" s="3" t="s">
        <v>4491</v>
      </c>
      <c r="W1136" s="3" t="s">
        <v>2666</v>
      </c>
      <c r="X1136" s="3" t="s">
        <v>2667</v>
      </c>
      <c r="Y1136" s="3" t="s">
        <v>5783</v>
      </c>
      <c r="Z1136" s="3" t="s">
        <v>7054</v>
      </c>
      <c r="AA1136" s="3"/>
      <c r="AB1136" s="3"/>
      <c r="AC1136" s="4"/>
      <c r="AD1136" s="4"/>
      <c r="AE1136" s="3"/>
      <c r="AF1136" s="3"/>
      <c r="AG1136" s="4"/>
      <c r="AH1136" s="4"/>
      <c r="AI1136" s="3"/>
      <c r="AJ1136" s="4"/>
      <c r="AK1136" s="3"/>
      <c r="AL1136" s="3"/>
      <c r="AM1136" s="3"/>
      <c r="AN1136" s="3"/>
      <c r="AO1136" t="str">
        <f t="shared" si="35"/>
        <v/>
      </c>
    </row>
    <row r="1137" spans="1:41" ht="40.5">
      <c r="A1137">
        <f>COUNTIF($F$2:F1137,F1137)</f>
        <v>0</v>
      </c>
      <c r="B1137" t="str">
        <f t="shared" si="34"/>
        <v>0</v>
      </c>
      <c r="C1137" s="3"/>
      <c r="D1137" s="3"/>
      <c r="E1137" s="3"/>
      <c r="F1137" s="3"/>
      <c r="G1137" s="3"/>
      <c r="H1137" s="3"/>
      <c r="I1137" s="3"/>
      <c r="J1137" s="4"/>
      <c r="K1137" s="3" t="s">
        <v>2668</v>
      </c>
      <c r="L1137" s="3"/>
      <c r="M1137" s="3"/>
      <c r="N1137" s="3"/>
      <c r="O1137" s="3"/>
      <c r="P1137" s="3"/>
      <c r="Q1137" s="3"/>
      <c r="R1137" s="3"/>
      <c r="S1137" s="3"/>
      <c r="T1137" s="3"/>
      <c r="U1137" s="3"/>
      <c r="V1137" s="3" t="s">
        <v>4492</v>
      </c>
      <c r="W1137" s="3" t="s">
        <v>2657</v>
      </c>
      <c r="X1137" s="3" t="s">
        <v>2669</v>
      </c>
      <c r="Y1137" s="3" t="s">
        <v>5784</v>
      </c>
      <c r="Z1137" s="3" t="s">
        <v>7055</v>
      </c>
      <c r="AA1137" s="3"/>
      <c r="AB1137" s="3"/>
      <c r="AC1137" s="4"/>
      <c r="AD1137" s="4"/>
      <c r="AE1137" s="3"/>
      <c r="AF1137" s="3"/>
      <c r="AG1137" s="4"/>
      <c r="AH1137" s="4"/>
      <c r="AI1137" s="3"/>
      <c r="AJ1137" s="4"/>
      <c r="AK1137" s="3"/>
      <c r="AL1137" s="3"/>
      <c r="AM1137" s="3"/>
      <c r="AN1137" s="3"/>
      <c r="AO1137" t="str">
        <f t="shared" si="35"/>
        <v/>
      </c>
    </row>
    <row r="1138" spans="1:41" ht="40.5">
      <c r="A1138">
        <f>COUNTIF($F$2:F1138,F1138)</f>
        <v>0</v>
      </c>
      <c r="B1138" t="str">
        <f t="shared" si="34"/>
        <v>0</v>
      </c>
      <c r="C1138" s="3"/>
      <c r="D1138" s="3"/>
      <c r="E1138" s="3"/>
      <c r="F1138" s="3"/>
      <c r="G1138" s="3"/>
      <c r="H1138" s="3"/>
      <c r="I1138" s="3"/>
      <c r="J1138" s="4"/>
      <c r="K1138" s="3" t="s">
        <v>2670</v>
      </c>
      <c r="L1138" s="3"/>
      <c r="M1138" s="3"/>
      <c r="N1138" s="3"/>
      <c r="O1138" s="3"/>
      <c r="P1138" s="3"/>
      <c r="Q1138" s="3"/>
      <c r="R1138" s="3"/>
      <c r="S1138" s="3"/>
      <c r="T1138" s="3"/>
      <c r="U1138" s="3"/>
      <c r="V1138" s="3" t="s">
        <v>4493</v>
      </c>
      <c r="W1138" s="3" t="s">
        <v>2671</v>
      </c>
      <c r="X1138" s="3" t="s">
        <v>2672</v>
      </c>
      <c r="Y1138" s="3" t="s">
        <v>5785</v>
      </c>
      <c r="Z1138" s="3" t="s">
        <v>7056</v>
      </c>
      <c r="AA1138" s="3"/>
      <c r="AB1138" s="3"/>
      <c r="AC1138" s="4"/>
      <c r="AD1138" s="4"/>
      <c r="AE1138" s="3"/>
      <c r="AF1138" s="3"/>
      <c r="AG1138" s="4"/>
      <c r="AH1138" s="4"/>
      <c r="AI1138" s="3"/>
      <c r="AJ1138" s="4"/>
      <c r="AK1138" s="3"/>
      <c r="AL1138" s="3"/>
      <c r="AM1138" s="3"/>
      <c r="AN1138" s="3"/>
      <c r="AO1138" t="str">
        <f t="shared" si="35"/>
        <v/>
      </c>
    </row>
    <row r="1139" spans="1:41" ht="40.5">
      <c r="A1139">
        <f>COUNTIF($F$2:F1139,F1139)</f>
        <v>0</v>
      </c>
      <c r="B1139" t="str">
        <f t="shared" si="34"/>
        <v>0</v>
      </c>
      <c r="C1139" s="3"/>
      <c r="D1139" s="3"/>
      <c r="E1139" s="3"/>
      <c r="F1139" s="3"/>
      <c r="G1139" s="3"/>
      <c r="H1139" s="3"/>
      <c r="I1139" s="3"/>
      <c r="J1139" s="4"/>
      <c r="K1139" s="3" t="s">
        <v>2673</v>
      </c>
      <c r="L1139" s="3"/>
      <c r="M1139" s="3"/>
      <c r="N1139" s="3"/>
      <c r="O1139" s="3"/>
      <c r="P1139" s="3"/>
      <c r="Q1139" s="3"/>
      <c r="R1139" s="3"/>
      <c r="S1139" s="3"/>
      <c r="T1139" s="3"/>
      <c r="U1139" s="3"/>
      <c r="V1139" s="3" t="s">
        <v>4494</v>
      </c>
      <c r="W1139" s="3" t="s">
        <v>2657</v>
      </c>
      <c r="X1139" s="3" t="s">
        <v>2674</v>
      </c>
      <c r="Y1139" s="3" t="s">
        <v>5786</v>
      </c>
      <c r="Z1139" s="3" t="s">
        <v>7057</v>
      </c>
      <c r="AA1139" s="3"/>
      <c r="AB1139" s="3"/>
      <c r="AC1139" s="4"/>
      <c r="AD1139" s="4"/>
      <c r="AE1139" s="3"/>
      <c r="AF1139" s="3"/>
      <c r="AG1139" s="4"/>
      <c r="AH1139" s="4"/>
      <c r="AI1139" s="3"/>
      <c r="AJ1139" s="4"/>
      <c r="AK1139" s="3"/>
      <c r="AL1139" s="3"/>
      <c r="AM1139" s="3"/>
      <c r="AN1139" s="3"/>
      <c r="AO1139" t="str">
        <f t="shared" si="35"/>
        <v/>
      </c>
    </row>
    <row r="1140" spans="1:41" ht="40.5">
      <c r="A1140">
        <f>COUNTIF($F$2:F1140,F1140)</f>
        <v>0</v>
      </c>
      <c r="B1140" t="str">
        <f t="shared" si="34"/>
        <v>0</v>
      </c>
      <c r="C1140" s="3"/>
      <c r="D1140" s="3"/>
      <c r="E1140" s="3"/>
      <c r="F1140" s="3"/>
      <c r="G1140" s="3"/>
      <c r="H1140" s="3"/>
      <c r="I1140" s="3"/>
      <c r="J1140" s="4"/>
      <c r="K1140" s="3" t="s">
        <v>2675</v>
      </c>
      <c r="L1140" s="3"/>
      <c r="M1140" s="3"/>
      <c r="N1140" s="3"/>
      <c r="O1140" s="3"/>
      <c r="P1140" s="3"/>
      <c r="Q1140" s="3"/>
      <c r="R1140" s="3"/>
      <c r="S1140" s="3"/>
      <c r="T1140" s="3"/>
      <c r="U1140" s="3"/>
      <c r="V1140" s="3" t="s">
        <v>4495</v>
      </c>
      <c r="W1140" s="3" t="s">
        <v>2663</v>
      </c>
      <c r="X1140" s="3" t="s">
        <v>2676</v>
      </c>
      <c r="Y1140" s="3" t="s">
        <v>5787</v>
      </c>
      <c r="Z1140" s="3" t="s">
        <v>7058</v>
      </c>
      <c r="AA1140" s="3"/>
      <c r="AB1140" s="3"/>
      <c r="AC1140" s="4"/>
      <c r="AD1140" s="4"/>
      <c r="AE1140" s="3"/>
      <c r="AF1140" s="3"/>
      <c r="AG1140" s="4"/>
      <c r="AH1140" s="4"/>
      <c r="AI1140" s="3"/>
      <c r="AJ1140" s="4"/>
      <c r="AK1140" s="3"/>
      <c r="AL1140" s="3"/>
      <c r="AM1140" s="3"/>
      <c r="AN1140" s="3"/>
      <c r="AO1140" t="str">
        <f t="shared" si="35"/>
        <v/>
      </c>
    </row>
    <row r="1141" spans="1:41" ht="40.5">
      <c r="A1141">
        <f>COUNTIF($F$2:F1141,F1141)</f>
        <v>0</v>
      </c>
      <c r="B1141" t="str">
        <f t="shared" si="34"/>
        <v>0</v>
      </c>
      <c r="C1141" s="3"/>
      <c r="D1141" s="3"/>
      <c r="E1141" s="3"/>
      <c r="F1141" s="3"/>
      <c r="G1141" s="3"/>
      <c r="H1141" s="3"/>
      <c r="I1141" s="3"/>
      <c r="J1141" s="4"/>
      <c r="K1141" s="3" t="s">
        <v>2677</v>
      </c>
      <c r="L1141" s="3"/>
      <c r="M1141" s="3"/>
      <c r="N1141" s="3"/>
      <c r="O1141" s="3"/>
      <c r="P1141" s="3"/>
      <c r="Q1141" s="3"/>
      <c r="R1141" s="3"/>
      <c r="S1141" s="3"/>
      <c r="T1141" s="3"/>
      <c r="U1141" s="3"/>
      <c r="V1141" s="3" t="s">
        <v>4496</v>
      </c>
      <c r="W1141" s="3" t="s">
        <v>2678</v>
      </c>
      <c r="X1141" s="3" t="s">
        <v>2679</v>
      </c>
      <c r="Y1141" s="3" t="s">
        <v>5788</v>
      </c>
      <c r="Z1141" s="3" t="s">
        <v>7059</v>
      </c>
      <c r="AA1141" s="3"/>
      <c r="AB1141" s="3"/>
      <c r="AC1141" s="4"/>
      <c r="AD1141" s="4"/>
      <c r="AE1141" s="3"/>
      <c r="AF1141" s="3"/>
      <c r="AG1141" s="4"/>
      <c r="AH1141" s="4"/>
      <c r="AI1141" s="3"/>
      <c r="AJ1141" s="4"/>
      <c r="AK1141" s="3"/>
      <c r="AL1141" s="3"/>
      <c r="AM1141" s="3"/>
      <c r="AN1141" s="3"/>
      <c r="AO1141" t="str">
        <f t="shared" si="35"/>
        <v/>
      </c>
    </row>
    <row r="1142" spans="1:41" ht="40.5">
      <c r="A1142">
        <f>COUNTIF($F$2:F1142,F1142)</f>
        <v>0</v>
      </c>
      <c r="B1142" t="str">
        <f t="shared" si="34"/>
        <v>0</v>
      </c>
      <c r="C1142" s="3"/>
      <c r="D1142" s="3"/>
      <c r="E1142" s="3"/>
      <c r="F1142" s="3"/>
      <c r="G1142" s="3"/>
      <c r="H1142" s="3"/>
      <c r="I1142" s="3"/>
      <c r="J1142" s="4"/>
      <c r="K1142" s="3" t="s">
        <v>2680</v>
      </c>
      <c r="L1142" s="3"/>
      <c r="M1142" s="3"/>
      <c r="N1142" s="3"/>
      <c r="O1142" s="3"/>
      <c r="P1142" s="3"/>
      <c r="Q1142" s="3"/>
      <c r="R1142" s="3"/>
      <c r="S1142" s="3"/>
      <c r="T1142" s="3"/>
      <c r="U1142" s="3"/>
      <c r="V1142" s="3" t="s">
        <v>4497</v>
      </c>
      <c r="W1142" s="3" t="s">
        <v>2681</v>
      </c>
      <c r="X1142" s="3" t="s">
        <v>2682</v>
      </c>
      <c r="Y1142" s="3" t="s">
        <v>5789</v>
      </c>
      <c r="Z1142" s="3" t="s">
        <v>7060</v>
      </c>
      <c r="AA1142" s="3"/>
      <c r="AB1142" s="3"/>
      <c r="AC1142" s="4"/>
      <c r="AD1142" s="4"/>
      <c r="AE1142" s="3"/>
      <c r="AF1142" s="3"/>
      <c r="AG1142" s="4"/>
      <c r="AH1142" s="4"/>
      <c r="AI1142" s="3"/>
      <c r="AJ1142" s="4"/>
      <c r="AK1142" s="3"/>
      <c r="AL1142" s="3"/>
      <c r="AM1142" s="3"/>
      <c r="AN1142" s="3"/>
      <c r="AO1142" t="str">
        <f t="shared" si="35"/>
        <v/>
      </c>
    </row>
    <row r="1143" spans="1:41" ht="40.5">
      <c r="A1143">
        <f>COUNTIF($F$2:F1143,F1143)</f>
        <v>0</v>
      </c>
      <c r="B1143" t="str">
        <f t="shared" si="34"/>
        <v>0</v>
      </c>
      <c r="C1143" s="3"/>
      <c r="D1143" s="3"/>
      <c r="E1143" s="3"/>
      <c r="F1143" s="3"/>
      <c r="G1143" s="3"/>
      <c r="H1143" s="3"/>
      <c r="I1143" s="3"/>
      <c r="J1143" s="4"/>
      <c r="K1143" s="3" t="s">
        <v>2683</v>
      </c>
      <c r="L1143" s="3"/>
      <c r="M1143" s="3"/>
      <c r="N1143" s="3"/>
      <c r="O1143" s="3"/>
      <c r="P1143" s="3"/>
      <c r="Q1143" s="3"/>
      <c r="R1143" s="3"/>
      <c r="S1143" s="3"/>
      <c r="T1143" s="3"/>
      <c r="U1143" s="3"/>
      <c r="V1143" s="3" t="s">
        <v>4498</v>
      </c>
      <c r="W1143" s="3" t="s">
        <v>2632</v>
      </c>
      <c r="X1143" s="3" t="s">
        <v>2684</v>
      </c>
      <c r="Y1143" s="3" t="s">
        <v>5790</v>
      </c>
      <c r="Z1143" s="3" t="s">
        <v>7061</v>
      </c>
      <c r="AA1143" s="3"/>
      <c r="AB1143" s="3"/>
      <c r="AC1143" s="4"/>
      <c r="AD1143" s="4"/>
      <c r="AE1143" s="3"/>
      <c r="AF1143" s="3"/>
      <c r="AG1143" s="4"/>
      <c r="AH1143" s="4"/>
      <c r="AI1143" s="3"/>
      <c r="AJ1143" s="4"/>
      <c r="AK1143" s="3"/>
      <c r="AL1143" s="3"/>
      <c r="AM1143" s="3"/>
      <c r="AN1143" s="3"/>
      <c r="AO1143" t="str">
        <f t="shared" si="35"/>
        <v/>
      </c>
    </row>
    <row r="1144" spans="1:41" ht="40.5">
      <c r="A1144">
        <f>COUNTIF($F$2:F1144,F1144)</f>
        <v>0</v>
      </c>
      <c r="B1144" t="str">
        <f t="shared" si="34"/>
        <v>0</v>
      </c>
      <c r="C1144" s="3"/>
      <c r="D1144" s="3"/>
      <c r="E1144" s="3"/>
      <c r="F1144" s="3"/>
      <c r="G1144" s="3"/>
      <c r="H1144" s="3"/>
      <c r="I1144" s="3"/>
      <c r="J1144" s="4"/>
      <c r="K1144" s="3" t="s">
        <v>2685</v>
      </c>
      <c r="L1144" s="3"/>
      <c r="M1144" s="3"/>
      <c r="N1144" s="3"/>
      <c r="O1144" s="3"/>
      <c r="P1144" s="3"/>
      <c r="Q1144" s="3"/>
      <c r="R1144" s="3"/>
      <c r="S1144" s="3"/>
      <c r="T1144" s="3"/>
      <c r="U1144" s="3"/>
      <c r="V1144" s="3" t="s">
        <v>4499</v>
      </c>
      <c r="W1144" s="3" t="s">
        <v>2657</v>
      </c>
      <c r="X1144" s="3" t="s">
        <v>2686</v>
      </c>
      <c r="Y1144" s="3" t="s">
        <v>5791</v>
      </c>
      <c r="Z1144" s="3" t="s">
        <v>7062</v>
      </c>
      <c r="AA1144" s="3"/>
      <c r="AB1144" s="3"/>
      <c r="AC1144" s="4"/>
      <c r="AD1144" s="4"/>
      <c r="AE1144" s="3"/>
      <c r="AF1144" s="3"/>
      <c r="AG1144" s="4"/>
      <c r="AH1144" s="4"/>
      <c r="AI1144" s="3"/>
      <c r="AJ1144" s="4"/>
      <c r="AK1144" s="3"/>
      <c r="AL1144" s="3"/>
      <c r="AM1144" s="3"/>
      <c r="AN1144" s="3"/>
      <c r="AO1144" t="str">
        <f t="shared" si="35"/>
        <v/>
      </c>
    </row>
    <row r="1145" spans="1:41" ht="40.5">
      <c r="A1145">
        <f>COUNTIF($F$2:F1145,F1145)</f>
        <v>0</v>
      </c>
      <c r="B1145" t="str">
        <f t="shared" si="34"/>
        <v>0</v>
      </c>
      <c r="C1145" s="3"/>
      <c r="D1145" s="3"/>
      <c r="E1145" s="3"/>
      <c r="F1145" s="3"/>
      <c r="G1145" s="3"/>
      <c r="H1145" s="3"/>
      <c r="I1145" s="3"/>
      <c r="J1145" s="4"/>
      <c r="K1145" s="3" t="s">
        <v>2687</v>
      </c>
      <c r="L1145" s="3"/>
      <c r="M1145" s="3"/>
      <c r="N1145" s="3"/>
      <c r="O1145" s="3"/>
      <c r="P1145" s="3"/>
      <c r="Q1145" s="3"/>
      <c r="R1145" s="3"/>
      <c r="S1145" s="3"/>
      <c r="T1145" s="3"/>
      <c r="U1145" s="3"/>
      <c r="V1145" s="3" t="s">
        <v>4500</v>
      </c>
      <c r="W1145" s="3" t="s">
        <v>2657</v>
      </c>
      <c r="X1145" s="3" t="s">
        <v>2688</v>
      </c>
      <c r="Y1145" s="3" t="s">
        <v>5792</v>
      </c>
      <c r="Z1145" s="3" t="s">
        <v>7063</v>
      </c>
      <c r="AA1145" s="3"/>
      <c r="AB1145" s="3"/>
      <c r="AC1145" s="4"/>
      <c r="AD1145" s="4"/>
      <c r="AE1145" s="3"/>
      <c r="AF1145" s="3"/>
      <c r="AG1145" s="4"/>
      <c r="AH1145" s="4"/>
      <c r="AI1145" s="3"/>
      <c r="AJ1145" s="4"/>
      <c r="AK1145" s="3"/>
      <c r="AL1145" s="3"/>
      <c r="AM1145" s="3"/>
      <c r="AN1145" s="3"/>
      <c r="AO1145" t="str">
        <f t="shared" si="35"/>
        <v/>
      </c>
    </row>
    <row r="1146" spans="1:41" ht="40.5">
      <c r="A1146">
        <f>COUNTIF($F$2:F1146,F1146)</f>
        <v>0</v>
      </c>
      <c r="B1146" t="str">
        <f t="shared" si="34"/>
        <v>0</v>
      </c>
      <c r="C1146" s="3"/>
      <c r="D1146" s="3"/>
      <c r="E1146" s="3"/>
      <c r="F1146" s="3"/>
      <c r="G1146" s="3"/>
      <c r="H1146" s="3"/>
      <c r="I1146" s="3"/>
      <c r="J1146" s="4"/>
      <c r="K1146" s="3" t="s">
        <v>2689</v>
      </c>
      <c r="L1146" s="3"/>
      <c r="M1146" s="3"/>
      <c r="N1146" s="3"/>
      <c r="O1146" s="3"/>
      <c r="P1146" s="3"/>
      <c r="Q1146" s="3"/>
      <c r="R1146" s="3"/>
      <c r="S1146" s="3"/>
      <c r="T1146" s="3"/>
      <c r="U1146" s="3"/>
      <c r="V1146" s="3" t="s">
        <v>4501</v>
      </c>
      <c r="W1146" s="3" t="s">
        <v>2657</v>
      </c>
      <c r="X1146" s="3" t="s">
        <v>2690</v>
      </c>
      <c r="Y1146" s="3" t="s">
        <v>5793</v>
      </c>
      <c r="Z1146" s="3" t="s">
        <v>7064</v>
      </c>
      <c r="AA1146" s="3"/>
      <c r="AB1146" s="3"/>
      <c r="AC1146" s="4"/>
      <c r="AD1146" s="4"/>
      <c r="AE1146" s="3"/>
      <c r="AF1146" s="3"/>
      <c r="AG1146" s="4"/>
      <c r="AH1146" s="4"/>
      <c r="AI1146" s="3"/>
      <c r="AJ1146" s="4"/>
      <c r="AK1146" s="3"/>
      <c r="AL1146" s="3"/>
      <c r="AM1146" s="3"/>
      <c r="AN1146" s="3"/>
      <c r="AO1146" t="str">
        <f t="shared" si="35"/>
        <v/>
      </c>
    </row>
    <row r="1147" spans="1:41" ht="27">
      <c r="A1147">
        <f>COUNTIF($F$2:F1147,F1147)</f>
        <v>0</v>
      </c>
      <c r="B1147" t="str">
        <f t="shared" si="34"/>
        <v>0</v>
      </c>
      <c r="C1147" s="3"/>
      <c r="D1147" s="3"/>
      <c r="E1147" s="3"/>
      <c r="F1147" s="3"/>
      <c r="G1147" s="3"/>
      <c r="H1147" s="3"/>
      <c r="I1147" s="3"/>
      <c r="J1147" s="4"/>
      <c r="K1147" s="3" t="s">
        <v>2691</v>
      </c>
      <c r="L1147" s="3"/>
      <c r="M1147" s="3"/>
      <c r="N1147" s="3"/>
      <c r="O1147" s="3"/>
      <c r="P1147" s="3"/>
      <c r="Q1147" s="3"/>
      <c r="R1147" s="3"/>
      <c r="S1147" s="3"/>
      <c r="T1147" s="3"/>
      <c r="U1147" s="3"/>
      <c r="V1147" s="3" t="s">
        <v>4502</v>
      </c>
      <c r="W1147" s="3" t="s">
        <v>2657</v>
      </c>
      <c r="X1147" s="3" t="s">
        <v>2692</v>
      </c>
      <c r="Y1147" s="3" t="s">
        <v>5794</v>
      </c>
      <c r="Z1147" s="3" t="s">
        <v>7065</v>
      </c>
      <c r="AA1147" s="3"/>
      <c r="AB1147" s="3"/>
      <c r="AC1147" s="4"/>
      <c r="AD1147" s="4"/>
      <c r="AE1147" s="3"/>
      <c r="AF1147" s="3"/>
      <c r="AG1147" s="4"/>
      <c r="AH1147" s="4"/>
      <c r="AI1147" s="3"/>
      <c r="AJ1147" s="4"/>
      <c r="AK1147" s="3"/>
      <c r="AL1147" s="3"/>
      <c r="AM1147" s="3"/>
      <c r="AN1147" s="3"/>
      <c r="AO1147" t="str">
        <f t="shared" si="35"/>
        <v/>
      </c>
    </row>
    <row r="1148" spans="1:41" ht="27">
      <c r="A1148">
        <f>COUNTIF($F$2:F1148,F1148)</f>
        <v>0</v>
      </c>
      <c r="B1148" t="str">
        <f t="shared" si="34"/>
        <v>0</v>
      </c>
      <c r="C1148" s="3"/>
      <c r="D1148" s="3"/>
      <c r="E1148" s="3"/>
      <c r="F1148" s="3"/>
      <c r="G1148" s="3"/>
      <c r="H1148" s="3"/>
      <c r="I1148" s="3"/>
      <c r="J1148" s="4"/>
      <c r="K1148" s="3" t="s">
        <v>2693</v>
      </c>
      <c r="L1148" s="3"/>
      <c r="M1148" s="3"/>
      <c r="N1148" s="3"/>
      <c r="O1148" s="3"/>
      <c r="P1148" s="3"/>
      <c r="Q1148" s="3"/>
      <c r="R1148" s="3"/>
      <c r="S1148" s="3"/>
      <c r="T1148" s="3"/>
      <c r="U1148" s="3"/>
      <c r="V1148" s="3" t="s">
        <v>4503</v>
      </c>
      <c r="W1148" s="3" t="s">
        <v>2621</v>
      </c>
      <c r="X1148" s="3" t="s">
        <v>2694</v>
      </c>
      <c r="Y1148" s="3" t="s">
        <v>5795</v>
      </c>
      <c r="Z1148" s="3" t="s">
        <v>7066</v>
      </c>
      <c r="AA1148" s="3"/>
      <c r="AB1148" s="3"/>
      <c r="AC1148" s="4"/>
      <c r="AD1148" s="4"/>
      <c r="AE1148" s="3"/>
      <c r="AF1148" s="3"/>
      <c r="AG1148" s="4"/>
      <c r="AH1148" s="4"/>
      <c r="AI1148" s="3"/>
      <c r="AJ1148" s="4"/>
      <c r="AK1148" s="3"/>
      <c r="AL1148" s="3"/>
      <c r="AM1148" s="3"/>
      <c r="AN1148" s="3"/>
      <c r="AO1148" t="str">
        <f t="shared" si="35"/>
        <v/>
      </c>
    </row>
    <row r="1149" spans="1:41" ht="40.5">
      <c r="A1149">
        <f>COUNTIF($F$2:F1149,F1149)</f>
        <v>0</v>
      </c>
      <c r="B1149" t="str">
        <f t="shared" si="34"/>
        <v>0</v>
      </c>
      <c r="C1149" s="3"/>
      <c r="D1149" s="3"/>
      <c r="E1149" s="3"/>
      <c r="F1149" s="3"/>
      <c r="G1149" s="3"/>
      <c r="H1149" s="3"/>
      <c r="I1149" s="3"/>
      <c r="J1149" s="4"/>
      <c r="K1149" s="3" t="s">
        <v>2695</v>
      </c>
      <c r="L1149" s="3"/>
      <c r="M1149" s="3"/>
      <c r="N1149" s="3"/>
      <c r="O1149" s="3"/>
      <c r="P1149" s="3"/>
      <c r="Q1149" s="3"/>
      <c r="R1149" s="3"/>
      <c r="S1149" s="3"/>
      <c r="T1149" s="3"/>
      <c r="U1149" s="3"/>
      <c r="V1149" s="3" t="s">
        <v>4504</v>
      </c>
      <c r="W1149" s="3" t="s">
        <v>2621</v>
      </c>
      <c r="X1149" s="3" t="s">
        <v>2696</v>
      </c>
      <c r="Y1149" s="3" t="s">
        <v>5796</v>
      </c>
      <c r="Z1149" s="3" t="s">
        <v>7067</v>
      </c>
      <c r="AA1149" s="3"/>
      <c r="AB1149" s="3"/>
      <c r="AC1149" s="4"/>
      <c r="AD1149" s="4"/>
      <c r="AE1149" s="3"/>
      <c r="AF1149" s="3"/>
      <c r="AG1149" s="4"/>
      <c r="AH1149" s="4"/>
      <c r="AI1149" s="3"/>
      <c r="AJ1149" s="4"/>
      <c r="AK1149" s="3"/>
      <c r="AL1149" s="3"/>
      <c r="AM1149" s="3"/>
      <c r="AN1149" s="3"/>
      <c r="AO1149" t="str">
        <f t="shared" si="35"/>
        <v/>
      </c>
    </row>
    <row r="1150" spans="1:41" ht="40.5">
      <c r="A1150">
        <f>COUNTIF($F$2:F1150,F1150)</f>
        <v>0</v>
      </c>
      <c r="B1150" t="str">
        <f t="shared" si="34"/>
        <v>0</v>
      </c>
      <c r="C1150" s="3"/>
      <c r="D1150" s="3"/>
      <c r="E1150" s="3"/>
      <c r="F1150" s="3"/>
      <c r="G1150" s="3"/>
      <c r="H1150" s="3"/>
      <c r="I1150" s="3"/>
      <c r="J1150" s="4"/>
      <c r="K1150" s="3" t="s">
        <v>2697</v>
      </c>
      <c r="L1150" s="3"/>
      <c r="M1150" s="3"/>
      <c r="N1150" s="3"/>
      <c r="O1150" s="3"/>
      <c r="P1150" s="3"/>
      <c r="Q1150" s="3"/>
      <c r="R1150" s="3"/>
      <c r="S1150" s="3"/>
      <c r="T1150" s="3"/>
      <c r="U1150" s="3"/>
      <c r="V1150" s="3" t="s">
        <v>4505</v>
      </c>
      <c r="W1150" s="3" t="s">
        <v>2626</v>
      </c>
      <c r="X1150" s="3" t="s">
        <v>2698</v>
      </c>
      <c r="Y1150" s="3" t="s">
        <v>5797</v>
      </c>
      <c r="Z1150" s="3" t="s">
        <v>7068</v>
      </c>
      <c r="AA1150" s="3"/>
      <c r="AB1150" s="3"/>
      <c r="AC1150" s="4"/>
      <c r="AD1150" s="4"/>
      <c r="AE1150" s="3"/>
      <c r="AF1150" s="3"/>
      <c r="AG1150" s="4"/>
      <c r="AH1150" s="4"/>
      <c r="AI1150" s="3"/>
      <c r="AJ1150" s="4"/>
      <c r="AK1150" s="3"/>
      <c r="AL1150" s="3"/>
      <c r="AM1150" s="3"/>
      <c r="AN1150" s="3"/>
      <c r="AO1150" t="str">
        <f t="shared" si="35"/>
        <v/>
      </c>
    </row>
    <row r="1151" spans="1:41" ht="40.5">
      <c r="A1151">
        <f>COUNTIF($F$2:F1151,F1151)</f>
        <v>0</v>
      </c>
      <c r="B1151" t="str">
        <f t="shared" si="34"/>
        <v>0</v>
      </c>
      <c r="C1151" s="3"/>
      <c r="D1151" s="3"/>
      <c r="E1151" s="3"/>
      <c r="F1151" s="3"/>
      <c r="G1151" s="3"/>
      <c r="H1151" s="3"/>
      <c r="I1151" s="3"/>
      <c r="J1151" s="4"/>
      <c r="K1151" s="3" t="s">
        <v>2699</v>
      </c>
      <c r="L1151" s="3"/>
      <c r="M1151" s="3"/>
      <c r="N1151" s="3"/>
      <c r="O1151" s="3"/>
      <c r="P1151" s="3"/>
      <c r="Q1151" s="3"/>
      <c r="R1151" s="3"/>
      <c r="S1151" s="3"/>
      <c r="T1151" s="3"/>
      <c r="U1151" s="3"/>
      <c r="V1151" s="3" t="s">
        <v>4506</v>
      </c>
      <c r="W1151" s="3" t="s">
        <v>2621</v>
      </c>
      <c r="X1151" s="3" t="s">
        <v>2700</v>
      </c>
      <c r="Y1151" s="3" t="s">
        <v>5798</v>
      </c>
      <c r="Z1151" s="3" t="s">
        <v>7069</v>
      </c>
      <c r="AA1151" s="3"/>
      <c r="AB1151" s="3"/>
      <c r="AC1151" s="4"/>
      <c r="AD1151" s="4"/>
      <c r="AE1151" s="3"/>
      <c r="AF1151" s="3"/>
      <c r="AG1151" s="4"/>
      <c r="AH1151" s="4"/>
      <c r="AI1151" s="3"/>
      <c r="AJ1151" s="4"/>
      <c r="AK1151" s="3"/>
      <c r="AL1151" s="3"/>
      <c r="AM1151" s="3"/>
      <c r="AN1151" s="3"/>
      <c r="AO1151" t="str">
        <f t="shared" si="35"/>
        <v/>
      </c>
    </row>
    <row r="1152" spans="1:41" ht="40.5">
      <c r="A1152">
        <f>COUNTIF($F$2:F1152,F1152)</f>
        <v>0</v>
      </c>
      <c r="B1152" t="str">
        <f t="shared" ref="B1152:B1215" si="36">F1152&amp;A1152</f>
        <v>0</v>
      </c>
      <c r="C1152" s="3"/>
      <c r="D1152" s="3"/>
      <c r="E1152" s="3"/>
      <c r="F1152" s="3"/>
      <c r="G1152" s="3"/>
      <c r="H1152" s="3"/>
      <c r="I1152" s="3"/>
      <c r="J1152" s="4"/>
      <c r="K1152" s="3" t="s">
        <v>2702</v>
      </c>
      <c r="L1152" s="3"/>
      <c r="M1152" s="3"/>
      <c r="N1152" s="3"/>
      <c r="O1152" s="3"/>
      <c r="P1152" s="3"/>
      <c r="Q1152" s="3"/>
      <c r="R1152" s="3"/>
      <c r="S1152" s="3"/>
      <c r="T1152" s="3"/>
      <c r="U1152" s="3"/>
      <c r="V1152" s="3" t="s">
        <v>4507</v>
      </c>
      <c r="W1152" s="3" t="s">
        <v>2703</v>
      </c>
      <c r="X1152" s="3" t="s">
        <v>2704</v>
      </c>
      <c r="Y1152" s="3" t="s">
        <v>5799</v>
      </c>
      <c r="Z1152" s="3" t="s">
        <v>7070</v>
      </c>
      <c r="AA1152" s="3"/>
      <c r="AB1152" s="3"/>
      <c r="AC1152" s="4"/>
      <c r="AD1152" s="4"/>
      <c r="AE1152" s="3"/>
      <c r="AF1152" s="3"/>
      <c r="AG1152" s="4"/>
      <c r="AH1152" s="4"/>
      <c r="AI1152" s="3"/>
      <c r="AJ1152" s="4"/>
      <c r="AK1152" s="3"/>
      <c r="AL1152" s="3"/>
      <c r="AM1152" s="3"/>
      <c r="AN1152" s="3"/>
      <c r="AO1152" t="str">
        <f t="shared" ref="AO1152:AO1215" si="37">PHONETIC(L1152)</f>
        <v/>
      </c>
    </row>
    <row r="1153" spans="1:41" ht="40.5">
      <c r="A1153">
        <f>COUNTIF($F$2:F1153,F1153)</f>
        <v>0</v>
      </c>
      <c r="B1153" t="str">
        <f t="shared" si="36"/>
        <v>0</v>
      </c>
      <c r="C1153" s="3"/>
      <c r="D1153" s="3"/>
      <c r="E1153" s="3"/>
      <c r="F1153" s="3"/>
      <c r="G1153" s="3"/>
      <c r="H1153" s="3"/>
      <c r="I1153" s="3"/>
      <c r="J1153" s="4"/>
      <c r="K1153" s="3" t="s">
        <v>2705</v>
      </c>
      <c r="L1153" s="3"/>
      <c r="M1153" s="3"/>
      <c r="N1153" s="3"/>
      <c r="O1153" s="3"/>
      <c r="P1153" s="3"/>
      <c r="Q1153" s="3"/>
      <c r="R1153" s="3"/>
      <c r="S1153" s="3"/>
      <c r="T1153" s="3"/>
      <c r="U1153" s="3"/>
      <c r="V1153" s="3" t="s">
        <v>4508</v>
      </c>
      <c r="W1153" s="3" t="s">
        <v>2706</v>
      </c>
      <c r="X1153" s="3" t="s">
        <v>7302</v>
      </c>
      <c r="Y1153" s="3" t="s">
        <v>5800</v>
      </c>
      <c r="Z1153" s="3" t="s">
        <v>7071</v>
      </c>
      <c r="AA1153" s="3"/>
      <c r="AB1153" s="3"/>
      <c r="AC1153" s="4"/>
      <c r="AD1153" s="4"/>
      <c r="AE1153" s="3"/>
      <c r="AF1153" s="3"/>
      <c r="AG1153" s="4"/>
      <c r="AH1153" s="4"/>
      <c r="AI1153" s="3"/>
      <c r="AJ1153" s="4"/>
      <c r="AK1153" s="3"/>
      <c r="AL1153" s="3"/>
      <c r="AM1153" s="3"/>
      <c r="AN1153" s="3"/>
      <c r="AO1153" t="str">
        <f t="shared" si="37"/>
        <v/>
      </c>
    </row>
    <row r="1154" spans="1:41" ht="40.5">
      <c r="A1154">
        <f>COUNTIF($F$2:F1154,F1154)</f>
        <v>0</v>
      </c>
      <c r="B1154" t="str">
        <f t="shared" si="36"/>
        <v>0</v>
      </c>
      <c r="C1154" s="3"/>
      <c r="D1154" s="3"/>
      <c r="E1154" s="3"/>
      <c r="F1154" s="3"/>
      <c r="G1154" s="3"/>
      <c r="H1154" s="3"/>
      <c r="I1154" s="3"/>
      <c r="J1154" s="4"/>
      <c r="K1154" s="3" t="s">
        <v>2707</v>
      </c>
      <c r="L1154" s="3"/>
      <c r="M1154" s="3"/>
      <c r="N1154" s="3"/>
      <c r="O1154" s="3"/>
      <c r="P1154" s="3"/>
      <c r="Q1154" s="3"/>
      <c r="R1154" s="3"/>
      <c r="S1154" s="3"/>
      <c r="T1154" s="3"/>
      <c r="U1154" s="3"/>
      <c r="V1154" s="3" t="s">
        <v>4509</v>
      </c>
      <c r="W1154" s="3" t="s">
        <v>2708</v>
      </c>
      <c r="X1154" s="3" t="s">
        <v>7303</v>
      </c>
      <c r="Y1154" s="3" t="s">
        <v>5801</v>
      </c>
      <c r="Z1154" s="3" t="s">
        <v>7072</v>
      </c>
      <c r="AA1154" s="3"/>
      <c r="AB1154" s="3"/>
      <c r="AC1154" s="4"/>
      <c r="AD1154" s="4"/>
      <c r="AE1154" s="3"/>
      <c r="AF1154" s="3"/>
      <c r="AG1154" s="4"/>
      <c r="AH1154" s="4"/>
      <c r="AI1154" s="3"/>
      <c r="AJ1154" s="4"/>
      <c r="AK1154" s="3"/>
      <c r="AL1154" s="3"/>
      <c r="AM1154" s="3"/>
      <c r="AN1154" s="3"/>
      <c r="AO1154" t="str">
        <f t="shared" si="37"/>
        <v/>
      </c>
    </row>
    <row r="1155" spans="1:41" ht="40.5">
      <c r="A1155">
        <f>COUNTIF($F$2:F1155,F1155)</f>
        <v>0</v>
      </c>
      <c r="B1155" t="str">
        <f t="shared" si="36"/>
        <v>0</v>
      </c>
      <c r="C1155" s="3"/>
      <c r="D1155" s="3"/>
      <c r="E1155" s="3"/>
      <c r="F1155" s="3"/>
      <c r="G1155" s="3"/>
      <c r="H1155" s="3"/>
      <c r="I1155" s="3"/>
      <c r="J1155" s="4"/>
      <c r="K1155" s="3" t="s">
        <v>2709</v>
      </c>
      <c r="L1155" s="3"/>
      <c r="M1155" s="3"/>
      <c r="N1155" s="3"/>
      <c r="O1155" s="3"/>
      <c r="P1155" s="3"/>
      <c r="Q1155" s="3"/>
      <c r="R1155" s="3"/>
      <c r="S1155" s="3"/>
      <c r="T1155" s="3"/>
      <c r="U1155" s="3"/>
      <c r="V1155" s="3" t="s">
        <v>4510</v>
      </c>
      <c r="W1155" s="3" t="s">
        <v>2710</v>
      </c>
      <c r="X1155" s="3" t="s">
        <v>2711</v>
      </c>
      <c r="Y1155" s="3" t="s">
        <v>5802</v>
      </c>
      <c r="Z1155" s="3" t="s">
        <v>7073</v>
      </c>
      <c r="AA1155" s="3"/>
      <c r="AB1155" s="3"/>
      <c r="AC1155" s="4"/>
      <c r="AD1155" s="4"/>
      <c r="AE1155" s="3"/>
      <c r="AF1155" s="3"/>
      <c r="AG1155" s="4"/>
      <c r="AH1155" s="4"/>
      <c r="AI1155" s="3"/>
      <c r="AJ1155" s="4"/>
      <c r="AK1155" s="3"/>
      <c r="AL1155" s="3"/>
      <c r="AM1155" s="3"/>
      <c r="AN1155" s="3"/>
      <c r="AO1155" t="str">
        <f t="shared" si="37"/>
        <v/>
      </c>
    </row>
    <row r="1156" spans="1:41" ht="40.5">
      <c r="A1156">
        <f>COUNTIF($F$2:F1156,F1156)</f>
        <v>0</v>
      </c>
      <c r="B1156" t="str">
        <f t="shared" si="36"/>
        <v>0</v>
      </c>
      <c r="C1156" s="3"/>
      <c r="D1156" s="3"/>
      <c r="E1156" s="3"/>
      <c r="F1156" s="3"/>
      <c r="G1156" s="3"/>
      <c r="H1156" s="3"/>
      <c r="I1156" s="3"/>
      <c r="J1156" s="4"/>
      <c r="K1156" s="3" t="s">
        <v>2712</v>
      </c>
      <c r="L1156" s="3"/>
      <c r="M1156" s="3"/>
      <c r="N1156" s="3"/>
      <c r="O1156" s="3"/>
      <c r="P1156" s="3"/>
      <c r="Q1156" s="3"/>
      <c r="R1156" s="3"/>
      <c r="S1156" s="3"/>
      <c r="T1156" s="3"/>
      <c r="U1156" s="3"/>
      <c r="V1156" s="3" t="s">
        <v>4511</v>
      </c>
      <c r="W1156" s="3" t="s">
        <v>2713</v>
      </c>
      <c r="X1156" s="3" t="s">
        <v>7304</v>
      </c>
      <c r="Y1156" s="3" t="s">
        <v>5803</v>
      </c>
      <c r="Z1156" s="3" t="s">
        <v>7074</v>
      </c>
      <c r="AA1156" s="3"/>
      <c r="AB1156" s="3"/>
      <c r="AC1156" s="4"/>
      <c r="AD1156" s="4"/>
      <c r="AE1156" s="3"/>
      <c r="AF1156" s="3"/>
      <c r="AG1156" s="4"/>
      <c r="AH1156" s="4"/>
      <c r="AI1156" s="3"/>
      <c r="AJ1156" s="4"/>
      <c r="AK1156" s="3"/>
      <c r="AL1156" s="3"/>
      <c r="AM1156" s="3"/>
      <c r="AN1156" s="3"/>
      <c r="AO1156" t="str">
        <f t="shared" si="37"/>
        <v/>
      </c>
    </row>
    <row r="1157" spans="1:41" ht="40.5">
      <c r="A1157">
        <f>COUNTIF($F$2:F1157,F1157)</f>
        <v>0</v>
      </c>
      <c r="B1157" t="str">
        <f t="shared" si="36"/>
        <v>0</v>
      </c>
      <c r="C1157" s="3"/>
      <c r="D1157" s="3"/>
      <c r="E1157" s="3"/>
      <c r="F1157" s="3"/>
      <c r="G1157" s="3"/>
      <c r="H1157" s="3"/>
      <c r="I1157" s="3"/>
      <c r="J1157" s="4"/>
      <c r="K1157" s="3" t="s">
        <v>2714</v>
      </c>
      <c r="L1157" s="3"/>
      <c r="M1157" s="3"/>
      <c r="N1157" s="3"/>
      <c r="O1157" s="3"/>
      <c r="P1157" s="3"/>
      <c r="Q1157" s="3"/>
      <c r="R1157" s="3"/>
      <c r="S1157" s="3"/>
      <c r="T1157" s="3"/>
      <c r="U1157" s="3"/>
      <c r="V1157" s="3" t="s">
        <v>4512</v>
      </c>
      <c r="W1157" s="3" t="s">
        <v>2713</v>
      </c>
      <c r="X1157" s="3" t="s">
        <v>2715</v>
      </c>
      <c r="Y1157" s="3" t="s">
        <v>5804</v>
      </c>
      <c r="Z1157" s="3" t="s">
        <v>7075</v>
      </c>
      <c r="AA1157" s="3"/>
      <c r="AB1157" s="3"/>
      <c r="AC1157" s="4"/>
      <c r="AD1157" s="4"/>
      <c r="AE1157" s="3"/>
      <c r="AF1157" s="3"/>
      <c r="AG1157" s="4"/>
      <c r="AH1157" s="4"/>
      <c r="AI1157" s="3"/>
      <c r="AJ1157" s="4"/>
      <c r="AK1157" s="3"/>
      <c r="AL1157" s="3"/>
      <c r="AM1157" s="3"/>
      <c r="AN1157" s="3"/>
      <c r="AO1157" t="str">
        <f t="shared" si="37"/>
        <v/>
      </c>
    </row>
    <row r="1158" spans="1:41" ht="40.5">
      <c r="A1158">
        <f>COUNTIF($F$2:F1158,F1158)</f>
        <v>0</v>
      </c>
      <c r="B1158" t="str">
        <f t="shared" si="36"/>
        <v>0</v>
      </c>
      <c r="C1158" s="3"/>
      <c r="D1158" s="3"/>
      <c r="E1158" s="3"/>
      <c r="F1158" s="3"/>
      <c r="G1158" s="3"/>
      <c r="H1158" s="3"/>
      <c r="I1158" s="3"/>
      <c r="J1158" s="4"/>
      <c r="K1158" s="3" t="s">
        <v>2716</v>
      </c>
      <c r="L1158" s="3"/>
      <c r="M1158" s="3"/>
      <c r="N1158" s="3"/>
      <c r="O1158" s="3"/>
      <c r="P1158" s="3"/>
      <c r="Q1158" s="3"/>
      <c r="R1158" s="3"/>
      <c r="S1158" s="3"/>
      <c r="T1158" s="3"/>
      <c r="U1158" s="3"/>
      <c r="V1158" s="3" t="s">
        <v>4513</v>
      </c>
      <c r="W1158" s="3" t="s">
        <v>2717</v>
      </c>
      <c r="X1158" s="3" t="s">
        <v>2718</v>
      </c>
      <c r="Y1158" s="3" t="s">
        <v>5805</v>
      </c>
      <c r="Z1158" s="3" t="s">
        <v>7076</v>
      </c>
      <c r="AA1158" s="3"/>
      <c r="AB1158" s="3"/>
      <c r="AC1158" s="4"/>
      <c r="AD1158" s="4"/>
      <c r="AE1158" s="3"/>
      <c r="AF1158" s="3"/>
      <c r="AG1158" s="4"/>
      <c r="AH1158" s="4"/>
      <c r="AI1158" s="3"/>
      <c r="AJ1158" s="4"/>
      <c r="AK1158" s="3"/>
      <c r="AL1158" s="3"/>
      <c r="AM1158" s="3"/>
      <c r="AN1158" s="3"/>
      <c r="AO1158" t="str">
        <f t="shared" si="37"/>
        <v/>
      </c>
    </row>
    <row r="1159" spans="1:41" ht="40.5">
      <c r="A1159">
        <f>COUNTIF($F$2:F1159,F1159)</f>
        <v>0</v>
      </c>
      <c r="B1159" t="str">
        <f t="shared" si="36"/>
        <v>0</v>
      </c>
      <c r="C1159" s="3"/>
      <c r="D1159" s="3"/>
      <c r="E1159" s="3"/>
      <c r="F1159" s="3"/>
      <c r="G1159" s="3"/>
      <c r="H1159" s="3"/>
      <c r="I1159" s="3"/>
      <c r="J1159" s="4"/>
      <c r="K1159" s="3" t="s">
        <v>2719</v>
      </c>
      <c r="L1159" s="3"/>
      <c r="M1159" s="3"/>
      <c r="N1159" s="3"/>
      <c r="O1159" s="3"/>
      <c r="P1159" s="3"/>
      <c r="Q1159" s="3"/>
      <c r="R1159" s="3"/>
      <c r="S1159" s="3"/>
      <c r="T1159" s="3"/>
      <c r="U1159" s="3"/>
      <c r="V1159" s="3" t="s">
        <v>4514</v>
      </c>
      <c r="W1159" s="3" t="s">
        <v>2720</v>
      </c>
      <c r="X1159" s="3" t="s">
        <v>2721</v>
      </c>
      <c r="Y1159" s="3" t="s">
        <v>5806</v>
      </c>
      <c r="Z1159" s="3" t="s">
        <v>7077</v>
      </c>
      <c r="AA1159" s="3"/>
      <c r="AB1159" s="3"/>
      <c r="AC1159" s="4"/>
      <c r="AD1159" s="4"/>
      <c r="AE1159" s="3"/>
      <c r="AF1159" s="3"/>
      <c r="AG1159" s="4"/>
      <c r="AH1159" s="4"/>
      <c r="AI1159" s="3"/>
      <c r="AJ1159" s="4"/>
      <c r="AK1159" s="3"/>
      <c r="AL1159" s="3"/>
      <c r="AM1159" s="3"/>
      <c r="AN1159" s="3"/>
      <c r="AO1159" t="str">
        <f t="shared" si="37"/>
        <v/>
      </c>
    </row>
    <row r="1160" spans="1:41" ht="40.5">
      <c r="A1160">
        <f>COUNTIF($F$2:F1160,F1160)</f>
        <v>0</v>
      </c>
      <c r="B1160" t="str">
        <f t="shared" si="36"/>
        <v>0</v>
      </c>
      <c r="C1160" s="3"/>
      <c r="D1160" s="3"/>
      <c r="E1160" s="3"/>
      <c r="F1160" s="3"/>
      <c r="G1160" s="3"/>
      <c r="H1160" s="3"/>
      <c r="I1160" s="3"/>
      <c r="J1160" s="4"/>
      <c r="K1160" s="3" t="s">
        <v>3208</v>
      </c>
      <c r="L1160" s="3"/>
      <c r="M1160" s="3"/>
      <c r="N1160" s="3"/>
      <c r="O1160" s="3"/>
      <c r="P1160" s="3"/>
      <c r="Q1160" s="3"/>
      <c r="R1160" s="3"/>
      <c r="S1160" s="3"/>
      <c r="T1160" s="3"/>
      <c r="U1160" s="3"/>
      <c r="V1160" s="3" t="s">
        <v>4515</v>
      </c>
      <c r="W1160" s="3" t="s">
        <v>2722</v>
      </c>
      <c r="X1160" s="3" t="s">
        <v>2723</v>
      </c>
      <c r="Y1160" s="3" t="s">
        <v>5807</v>
      </c>
      <c r="Z1160" s="3" t="s">
        <v>7078</v>
      </c>
      <c r="AA1160" s="3"/>
      <c r="AB1160" s="3"/>
      <c r="AC1160" s="4"/>
      <c r="AD1160" s="4"/>
      <c r="AE1160" s="3"/>
      <c r="AF1160" s="3"/>
      <c r="AG1160" s="4"/>
      <c r="AH1160" s="4"/>
      <c r="AI1160" s="3"/>
      <c r="AJ1160" s="4"/>
      <c r="AK1160" s="3"/>
      <c r="AL1160" s="3"/>
      <c r="AM1160" s="3"/>
      <c r="AN1160" s="3"/>
      <c r="AO1160" t="str">
        <f t="shared" si="37"/>
        <v/>
      </c>
    </row>
    <row r="1161" spans="1:41" ht="40.5">
      <c r="A1161">
        <f>COUNTIF($F$2:F1161,F1161)</f>
        <v>0</v>
      </c>
      <c r="B1161" t="str">
        <f t="shared" si="36"/>
        <v>0</v>
      </c>
      <c r="C1161" s="3"/>
      <c r="D1161" s="3"/>
      <c r="E1161" s="3"/>
      <c r="F1161" s="3"/>
      <c r="G1161" s="3"/>
      <c r="H1161" s="3"/>
      <c r="I1161" s="3"/>
      <c r="J1161" s="4"/>
      <c r="K1161" s="3" t="s">
        <v>2724</v>
      </c>
      <c r="L1161" s="3"/>
      <c r="M1161" s="3"/>
      <c r="N1161" s="3"/>
      <c r="O1161" s="3"/>
      <c r="P1161" s="3"/>
      <c r="Q1161" s="3"/>
      <c r="R1161" s="3"/>
      <c r="S1161" s="3"/>
      <c r="T1161" s="3"/>
      <c r="U1161" s="3"/>
      <c r="V1161" s="3" t="s">
        <v>4516</v>
      </c>
      <c r="W1161" s="3" t="s">
        <v>2703</v>
      </c>
      <c r="X1161" s="3" t="s">
        <v>7305</v>
      </c>
      <c r="Y1161" s="3" t="s">
        <v>5808</v>
      </c>
      <c r="Z1161" s="3" t="s">
        <v>7079</v>
      </c>
      <c r="AA1161" s="3"/>
      <c r="AB1161" s="3"/>
      <c r="AC1161" s="4"/>
      <c r="AD1161" s="4"/>
      <c r="AE1161" s="3"/>
      <c r="AF1161" s="3"/>
      <c r="AG1161" s="4"/>
      <c r="AH1161" s="4"/>
      <c r="AI1161" s="3"/>
      <c r="AJ1161" s="4"/>
      <c r="AK1161" s="3"/>
      <c r="AL1161" s="3"/>
      <c r="AM1161" s="3"/>
      <c r="AN1161" s="3"/>
      <c r="AO1161" t="str">
        <f t="shared" si="37"/>
        <v/>
      </c>
    </row>
    <row r="1162" spans="1:41" ht="40.5">
      <c r="A1162">
        <f>COUNTIF($F$2:F1162,F1162)</f>
        <v>0</v>
      </c>
      <c r="B1162" t="str">
        <f t="shared" si="36"/>
        <v>0</v>
      </c>
      <c r="C1162" s="3"/>
      <c r="D1162" s="3"/>
      <c r="E1162" s="3"/>
      <c r="F1162" s="3"/>
      <c r="G1162" s="3"/>
      <c r="H1162" s="3"/>
      <c r="I1162" s="3"/>
      <c r="J1162" s="4"/>
      <c r="K1162" s="3" t="s">
        <v>2725</v>
      </c>
      <c r="L1162" s="3"/>
      <c r="M1162" s="3"/>
      <c r="N1162" s="3"/>
      <c r="O1162" s="3"/>
      <c r="P1162" s="3"/>
      <c r="Q1162" s="3"/>
      <c r="R1162" s="3"/>
      <c r="S1162" s="3"/>
      <c r="T1162" s="3"/>
      <c r="U1162" s="3"/>
      <c r="V1162" s="3" t="s">
        <v>4517</v>
      </c>
      <c r="W1162" s="3" t="s">
        <v>2726</v>
      </c>
      <c r="X1162" s="3" t="s">
        <v>2727</v>
      </c>
      <c r="Y1162" s="3" t="s">
        <v>5809</v>
      </c>
      <c r="Z1162" s="3" t="s">
        <v>7080</v>
      </c>
      <c r="AA1162" s="3"/>
      <c r="AB1162" s="3"/>
      <c r="AC1162" s="4"/>
      <c r="AD1162" s="4"/>
      <c r="AE1162" s="3"/>
      <c r="AF1162" s="3"/>
      <c r="AG1162" s="4"/>
      <c r="AH1162" s="4"/>
      <c r="AI1162" s="3"/>
      <c r="AJ1162" s="4"/>
      <c r="AK1162" s="3"/>
      <c r="AL1162" s="3"/>
      <c r="AM1162" s="3"/>
      <c r="AN1162" s="3"/>
      <c r="AO1162" t="str">
        <f t="shared" si="37"/>
        <v/>
      </c>
    </row>
    <row r="1163" spans="1:41" ht="40.5">
      <c r="A1163">
        <f>COUNTIF($F$2:F1163,F1163)</f>
        <v>0</v>
      </c>
      <c r="B1163" t="str">
        <f t="shared" si="36"/>
        <v>0</v>
      </c>
      <c r="C1163" s="3"/>
      <c r="D1163" s="3"/>
      <c r="E1163" s="3"/>
      <c r="F1163" s="3"/>
      <c r="G1163" s="3"/>
      <c r="H1163" s="3"/>
      <c r="I1163" s="3"/>
      <c r="J1163" s="4"/>
      <c r="K1163" s="3" t="s">
        <v>2728</v>
      </c>
      <c r="L1163" s="3"/>
      <c r="M1163" s="3"/>
      <c r="N1163" s="3"/>
      <c r="O1163" s="3"/>
      <c r="P1163" s="3"/>
      <c r="Q1163" s="3"/>
      <c r="R1163" s="3"/>
      <c r="S1163" s="3"/>
      <c r="T1163" s="3"/>
      <c r="U1163" s="3"/>
      <c r="V1163" s="3" t="s">
        <v>4518</v>
      </c>
      <c r="W1163" s="3" t="s">
        <v>2729</v>
      </c>
      <c r="X1163" s="3" t="s">
        <v>2730</v>
      </c>
      <c r="Y1163" s="3" t="s">
        <v>5810</v>
      </c>
      <c r="Z1163" s="3" t="s">
        <v>7081</v>
      </c>
      <c r="AA1163" s="3"/>
      <c r="AB1163" s="3"/>
      <c r="AC1163" s="4"/>
      <c r="AD1163" s="4"/>
      <c r="AE1163" s="3"/>
      <c r="AF1163" s="3"/>
      <c r="AG1163" s="4"/>
      <c r="AH1163" s="4"/>
      <c r="AI1163" s="3"/>
      <c r="AJ1163" s="4"/>
      <c r="AK1163" s="3"/>
      <c r="AL1163" s="3"/>
      <c r="AM1163" s="3"/>
      <c r="AN1163" s="3"/>
      <c r="AO1163" t="str">
        <f t="shared" si="37"/>
        <v/>
      </c>
    </row>
    <row r="1164" spans="1:41" ht="40.5">
      <c r="A1164">
        <f>COUNTIF($F$2:F1164,F1164)</f>
        <v>0</v>
      </c>
      <c r="B1164" t="str">
        <f t="shared" si="36"/>
        <v>0</v>
      </c>
      <c r="C1164" s="3"/>
      <c r="D1164" s="3"/>
      <c r="E1164" s="3"/>
      <c r="F1164" s="3"/>
      <c r="G1164" s="3"/>
      <c r="H1164" s="3"/>
      <c r="I1164" s="3"/>
      <c r="J1164" s="4"/>
      <c r="K1164" s="3" t="s">
        <v>2731</v>
      </c>
      <c r="L1164" s="3"/>
      <c r="M1164" s="3"/>
      <c r="N1164" s="3"/>
      <c r="O1164" s="3"/>
      <c r="P1164" s="3"/>
      <c r="Q1164" s="3"/>
      <c r="R1164" s="3"/>
      <c r="S1164" s="3"/>
      <c r="T1164" s="3"/>
      <c r="U1164" s="3"/>
      <c r="V1164" s="3" t="s">
        <v>4519</v>
      </c>
      <c r="W1164" s="3" t="s">
        <v>2732</v>
      </c>
      <c r="X1164" s="3" t="s">
        <v>2733</v>
      </c>
      <c r="Y1164" s="3" t="s">
        <v>5811</v>
      </c>
      <c r="Z1164" s="3" t="s">
        <v>7082</v>
      </c>
      <c r="AA1164" s="3"/>
      <c r="AB1164" s="3"/>
      <c r="AC1164" s="4"/>
      <c r="AD1164" s="4"/>
      <c r="AE1164" s="3"/>
      <c r="AF1164" s="3"/>
      <c r="AG1164" s="4"/>
      <c r="AH1164" s="4"/>
      <c r="AI1164" s="3"/>
      <c r="AJ1164" s="4"/>
      <c r="AK1164" s="3"/>
      <c r="AL1164" s="3"/>
      <c r="AM1164" s="3"/>
      <c r="AN1164" s="3"/>
      <c r="AO1164" t="str">
        <f t="shared" si="37"/>
        <v/>
      </c>
    </row>
    <row r="1165" spans="1:41" ht="40.5">
      <c r="A1165">
        <f>COUNTIF($F$2:F1165,F1165)</f>
        <v>0</v>
      </c>
      <c r="B1165" t="str">
        <f t="shared" si="36"/>
        <v>0</v>
      </c>
      <c r="C1165" s="3"/>
      <c r="D1165" s="3"/>
      <c r="E1165" s="3"/>
      <c r="F1165" s="3"/>
      <c r="G1165" s="3"/>
      <c r="H1165" s="3"/>
      <c r="I1165" s="3"/>
      <c r="J1165" s="4"/>
      <c r="K1165" s="3" t="s">
        <v>2734</v>
      </c>
      <c r="L1165" s="3"/>
      <c r="M1165" s="3"/>
      <c r="N1165" s="3"/>
      <c r="O1165" s="3"/>
      <c r="P1165" s="3"/>
      <c r="Q1165" s="3"/>
      <c r="R1165" s="3"/>
      <c r="S1165" s="3"/>
      <c r="T1165" s="3"/>
      <c r="U1165" s="3"/>
      <c r="V1165" s="3" t="s">
        <v>4520</v>
      </c>
      <c r="W1165" s="3" t="s">
        <v>2735</v>
      </c>
      <c r="X1165" s="3" t="s">
        <v>2736</v>
      </c>
      <c r="Y1165" s="3" t="s">
        <v>5812</v>
      </c>
      <c r="Z1165" s="3" t="s">
        <v>7083</v>
      </c>
      <c r="AA1165" s="3"/>
      <c r="AB1165" s="3"/>
      <c r="AC1165" s="4"/>
      <c r="AD1165" s="4"/>
      <c r="AE1165" s="3"/>
      <c r="AF1165" s="3"/>
      <c r="AG1165" s="4"/>
      <c r="AH1165" s="4"/>
      <c r="AI1165" s="3"/>
      <c r="AJ1165" s="4"/>
      <c r="AK1165" s="3"/>
      <c r="AL1165" s="3"/>
      <c r="AM1165" s="3"/>
      <c r="AN1165" s="3"/>
      <c r="AO1165" t="str">
        <f t="shared" si="37"/>
        <v/>
      </c>
    </row>
    <row r="1166" spans="1:41" ht="40.5">
      <c r="A1166">
        <f>COUNTIF($F$2:F1166,F1166)</f>
        <v>0</v>
      </c>
      <c r="B1166" t="str">
        <f t="shared" si="36"/>
        <v>0</v>
      </c>
      <c r="C1166" s="3"/>
      <c r="D1166" s="3"/>
      <c r="E1166" s="3"/>
      <c r="F1166" s="3"/>
      <c r="G1166" s="3"/>
      <c r="H1166" s="3"/>
      <c r="I1166" s="3"/>
      <c r="J1166" s="4"/>
      <c r="K1166" s="3" t="s">
        <v>2737</v>
      </c>
      <c r="L1166" s="3"/>
      <c r="M1166" s="3"/>
      <c r="N1166" s="3"/>
      <c r="O1166" s="3"/>
      <c r="P1166" s="3"/>
      <c r="Q1166" s="3"/>
      <c r="R1166" s="3"/>
      <c r="S1166" s="3"/>
      <c r="T1166" s="3"/>
      <c r="U1166" s="3"/>
      <c r="V1166" s="3" t="s">
        <v>4521</v>
      </c>
      <c r="W1166" s="3" t="s">
        <v>2738</v>
      </c>
      <c r="X1166" s="3" t="s">
        <v>2739</v>
      </c>
      <c r="Y1166" s="3" t="s">
        <v>5813</v>
      </c>
      <c r="Z1166" s="3" t="s">
        <v>7084</v>
      </c>
      <c r="AA1166" s="3"/>
      <c r="AB1166" s="3"/>
      <c r="AC1166" s="4"/>
      <c r="AD1166" s="4"/>
      <c r="AE1166" s="3"/>
      <c r="AF1166" s="3"/>
      <c r="AG1166" s="4"/>
      <c r="AH1166" s="4"/>
      <c r="AI1166" s="3"/>
      <c r="AJ1166" s="4"/>
      <c r="AK1166" s="3"/>
      <c r="AL1166" s="3"/>
      <c r="AM1166" s="3"/>
      <c r="AN1166" s="3"/>
      <c r="AO1166" t="str">
        <f t="shared" si="37"/>
        <v/>
      </c>
    </row>
    <row r="1167" spans="1:41" ht="40.5">
      <c r="A1167">
        <f>COUNTIF($F$2:F1167,F1167)</f>
        <v>0</v>
      </c>
      <c r="B1167" t="str">
        <f t="shared" si="36"/>
        <v>0</v>
      </c>
      <c r="C1167" s="3"/>
      <c r="D1167" s="3"/>
      <c r="E1167" s="3"/>
      <c r="F1167" s="3"/>
      <c r="G1167" s="3"/>
      <c r="H1167" s="3"/>
      <c r="I1167" s="3"/>
      <c r="J1167" s="4"/>
      <c r="K1167" s="3" t="s">
        <v>2740</v>
      </c>
      <c r="L1167" s="3"/>
      <c r="M1167" s="3"/>
      <c r="N1167" s="3"/>
      <c r="O1167" s="3"/>
      <c r="P1167" s="3"/>
      <c r="Q1167" s="3"/>
      <c r="R1167" s="3"/>
      <c r="S1167" s="3"/>
      <c r="T1167" s="3"/>
      <c r="U1167" s="3"/>
      <c r="V1167" s="3" t="s">
        <v>4522</v>
      </c>
      <c r="W1167" s="3" t="s">
        <v>2703</v>
      </c>
      <c r="X1167" s="3" t="s">
        <v>7306</v>
      </c>
      <c r="Y1167" s="3" t="s">
        <v>5814</v>
      </c>
      <c r="Z1167" s="3" t="s">
        <v>7085</v>
      </c>
      <c r="AA1167" s="3"/>
      <c r="AB1167" s="3"/>
      <c r="AC1167" s="4"/>
      <c r="AD1167" s="4"/>
      <c r="AE1167" s="3"/>
      <c r="AF1167" s="3"/>
      <c r="AG1167" s="4"/>
      <c r="AH1167" s="4"/>
      <c r="AI1167" s="3"/>
      <c r="AJ1167" s="4"/>
      <c r="AK1167" s="3"/>
      <c r="AL1167" s="3"/>
      <c r="AM1167" s="3"/>
      <c r="AN1167" s="3"/>
      <c r="AO1167" t="str">
        <f t="shared" si="37"/>
        <v/>
      </c>
    </row>
    <row r="1168" spans="1:41" ht="40.5">
      <c r="A1168">
        <f>COUNTIF($F$2:F1168,F1168)</f>
        <v>0</v>
      </c>
      <c r="B1168" t="str">
        <f t="shared" si="36"/>
        <v>0</v>
      </c>
      <c r="C1168" s="3"/>
      <c r="D1168" s="3"/>
      <c r="E1168" s="3"/>
      <c r="F1168" s="3"/>
      <c r="G1168" s="3"/>
      <c r="H1168" s="3"/>
      <c r="I1168" s="3"/>
      <c r="J1168" s="4"/>
      <c r="K1168" s="3" t="s">
        <v>2741</v>
      </c>
      <c r="L1168" s="3"/>
      <c r="M1168" s="3"/>
      <c r="N1168" s="3"/>
      <c r="O1168" s="3"/>
      <c r="P1168" s="3"/>
      <c r="Q1168" s="3"/>
      <c r="R1168" s="3"/>
      <c r="S1168" s="3"/>
      <c r="T1168" s="3"/>
      <c r="U1168" s="3"/>
      <c r="V1168" s="3" t="s">
        <v>4523</v>
      </c>
      <c r="W1168" s="3" t="s">
        <v>2703</v>
      </c>
      <c r="X1168" s="3" t="s">
        <v>2742</v>
      </c>
      <c r="Y1168" s="3" t="s">
        <v>5815</v>
      </c>
      <c r="Z1168" s="3" t="s">
        <v>7086</v>
      </c>
      <c r="AA1168" s="3"/>
      <c r="AB1168" s="3"/>
      <c r="AC1168" s="4"/>
      <c r="AD1168" s="4"/>
      <c r="AE1168" s="3"/>
      <c r="AF1168" s="3"/>
      <c r="AG1168" s="4"/>
      <c r="AH1168" s="4"/>
      <c r="AI1168" s="3"/>
      <c r="AJ1168" s="4"/>
      <c r="AK1168" s="3"/>
      <c r="AL1168" s="3"/>
      <c r="AM1168" s="3"/>
      <c r="AN1168" s="3"/>
      <c r="AO1168" t="str">
        <f t="shared" si="37"/>
        <v/>
      </c>
    </row>
    <row r="1169" spans="1:41" ht="40.5">
      <c r="A1169">
        <f>COUNTIF($F$2:F1169,F1169)</f>
        <v>0</v>
      </c>
      <c r="B1169" t="str">
        <f t="shared" si="36"/>
        <v>0</v>
      </c>
      <c r="C1169" s="3"/>
      <c r="D1169" s="3"/>
      <c r="E1169" s="3"/>
      <c r="F1169" s="3"/>
      <c r="G1169" s="3"/>
      <c r="H1169" s="3"/>
      <c r="I1169" s="3"/>
      <c r="J1169" s="4"/>
      <c r="K1169" s="3" t="s">
        <v>2743</v>
      </c>
      <c r="L1169" s="3"/>
      <c r="M1169" s="3"/>
      <c r="N1169" s="3"/>
      <c r="O1169" s="3"/>
      <c r="P1169" s="3"/>
      <c r="Q1169" s="3"/>
      <c r="R1169" s="3"/>
      <c r="S1169" s="3"/>
      <c r="T1169" s="3"/>
      <c r="U1169" s="3"/>
      <c r="V1169" s="3" t="s">
        <v>4524</v>
      </c>
      <c r="W1169" s="3" t="s">
        <v>2703</v>
      </c>
      <c r="X1169" s="3" t="s">
        <v>7307</v>
      </c>
      <c r="Y1169" s="3" t="s">
        <v>5816</v>
      </c>
      <c r="Z1169" s="3" t="s">
        <v>7087</v>
      </c>
      <c r="AA1169" s="3"/>
      <c r="AB1169" s="3"/>
      <c r="AC1169" s="4"/>
      <c r="AD1169" s="4"/>
      <c r="AE1169" s="3"/>
      <c r="AF1169" s="3"/>
      <c r="AG1169" s="4"/>
      <c r="AH1169" s="4"/>
      <c r="AI1169" s="3"/>
      <c r="AJ1169" s="4"/>
      <c r="AK1169" s="3"/>
      <c r="AL1169" s="3"/>
      <c r="AM1169" s="3"/>
      <c r="AN1169" s="3"/>
      <c r="AO1169" t="str">
        <f t="shared" si="37"/>
        <v/>
      </c>
    </row>
    <row r="1170" spans="1:41" ht="40.5">
      <c r="A1170">
        <f>COUNTIF($F$2:F1170,F1170)</f>
        <v>0</v>
      </c>
      <c r="B1170" t="str">
        <f t="shared" si="36"/>
        <v>0</v>
      </c>
      <c r="C1170" s="3"/>
      <c r="D1170" s="3"/>
      <c r="E1170" s="3"/>
      <c r="F1170" s="3"/>
      <c r="G1170" s="3"/>
      <c r="H1170" s="3"/>
      <c r="I1170" s="3"/>
      <c r="J1170" s="4"/>
      <c r="K1170" s="3" t="s">
        <v>2744</v>
      </c>
      <c r="L1170" s="3"/>
      <c r="M1170" s="3"/>
      <c r="N1170" s="3"/>
      <c r="O1170" s="3"/>
      <c r="P1170" s="3"/>
      <c r="Q1170" s="3"/>
      <c r="R1170" s="3"/>
      <c r="S1170" s="3"/>
      <c r="T1170" s="3"/>
      <c r="U1170" s="3"/>
      <c r="V1170" s="3" t="s">
        <v>4525</v>
      </c>
      <c r="W1170" s="3" t="s">
        <v>2703</v>
      </c>
      <c r="X1170" s="3" t="s">
        <v>7308</v>
      </c>
      <c r="Y1170" s="3" t="s">
        <v>5817</v>
      </c>
      <c r="Z1170" s="3" t="s">
        <v>7088</v>
      </c>
      <c r="AA1170" s="3"/>
      <c r="AB1170" s="3"/>
      <c r="AC1170" s="4"/>
      <c r="AD1170" s="4"/>
      <c r="AE1170" s="3"/>
      <c r="AF1170" s="3"/>
      <c r="AG1170" s="4"/>
      <c r="AH1170" s="4"/>
      <c r="AI1170" s="3"/>
      <c r="AJ1170" s="4"/>
      <c r="AK1170" s="3"/>
      <c r="AL1170" s="3"/>
      <c r="AM1170" s="3"/>
      <c r="AN1170" s="3"/>
      <c r="AO1170" t="str">
        <f t="shared" si="37"/>
        <v/>
      </c>
    </row>
    <row r="1171" spans="1:41" ht="27">
      <c r="A1171">
        <f>COUNTIF($F$2:F1171,F1171)</f>
        <v>0</v>
      </c>
      <c r="B1171" t="str">
        <f t="shared" si="36"/>
        <v>0</v>
      </c>
      <c r="C1171" s="3"/>
      <c r="D1171" s="3"/>
      <c r="E1171" s="3"/>
      <c r="F1171" s="3"/>
      <c r="G1171" s="3"/>
      <c r="H1171" s="3"/>
      <c r="I1171" s="3"/>
      <c r="J1171" s="4"/>
      <c r="K1171" s="3" t="s">
        <v>2745</v>
      </c>
      <c r="L1171" s="3"/>
      <c r="M1171" s="3"/>
      <c r="N1171" s="3"/>
      <c r="O1171" s="3"/>
      <c r="P1171" s="3"/>
      <c r="Q1171" s="3"/>
      <c r="R1171" s="3"/>
      <c r="S1171" s="3"/>
      <c r="T1171" s="3"/>
      <c r="U1171" s="3"/>
      <c r="V1171" s="3" t="s">
        <v>4526</v>
      </c>
      <c r="W1171" s="3" t="s">
        <v>2717</v>
      </c>
      <c r="X1171" s="3" t="s">
        <v>2746</v>
      </c>
      <c r="Y1171" s="3" t="s">
        <v>5818</v>
      </c>
      <c r="Z1171" s="3" t="s">
        <v>7089</v>
      </c>
      <c r="AA1171" s="3"/>
      <c r="AB1171" s="3"/>
      <c r="AC1171" s="4"/>
      <c r="AD1171" s="4"/>
      <c r="AE1171" s="3"/>
      <c r="AF1171" s="3"/>
      <c r="AG1171" s="4"/>
      <c r="AH1171" s="4"/>
      <c r="AI1171" s="3"/>
      <c r="AJ1171" s="4"/>
      <c r="AK1171" s="3"/>
      <c r="AL1171" s="3"/>
      <c r="AM1171" s="3"/>
      <c r="AN1171" s="3"/>
      <c r="AO1171" t="str">
        <f t="shared" si="37"/>
        <v/>
      </c>
    </row>
    <row r="1172" spans="1:41" ht="40.5">
      <c r="A1172">
        <f>COUNTIF($F$2:F1172,F1172)</f>
        <v>0</v>
      </c>
      <c r="B1172" t="str">
        <f t="shared" si="36"/>
        <v>0</v>
      </c>
      <c r="C1172" s="3"/>
      <c r="D1172" s="3"/>
      <c r="E1172" s="3"/>
      <c r="F1172" s="3"/>
      <c r="G1172" s="3"/>
      <c r="H1172" s="3"/>
      <c r="I1172" s="3"/>
      <c r="J1172" s="4"/>
      <c r="K1172" s="3" t="s">
        <v>3295</v>
      </c>
      <c r="L1172" s="3"/>
      <c r="M1172" s="3"/>
      <c r="N1172" s="3"/>
      <c r="O1172" s="3"/>
      <c r="P1172" s="3"/>
      <c r="Q1172" s="3"/>
      <c r="R1172" s="3"/>
      <c r="S1172" s="3"/>
      <c r="T1172" s="3"/>
      <c r="U1172" s="3"/>
      <c r="V1172" s="3" t="s">
        <v>4527</v>
      </c>
      <c r="W1172" s="3" t="s">
        <v>2726</v>
      </c>
      <c r="X1172" s="3" t="s">
        <v>2747</v>
      </c>
      <c r="Y1172" s="3" t="s">
        <v>5819</v>
      </c>
      <c r="Z1172" s="3" t="s">
        <v>7090</v>
      </c>
      <c r="AA1172" s="3"/>
      <c r="AB1172" s="3"/>
      <c r="AC1172" s="4"/>
      <c r="AD1172" s="4"/>
      <c r="AE1172" s="3"/>
      <c r="AF1172" s="3"/>
      <c r="AG1172" s="4"/>
      <c r="AH1172" s="4"/>
      <c r="AI1172" s="3"/>
      <c r="AJ1172" s="4"/>
      <c r="AK1172" s="3"/>
      <c r="AL1172" s="3"/>
      <c r="AM1172" s="3"/>
      <c r="AN1172" s="3"/>
      <c r="AO1172" t="str">
        <f t="shared" si="37"/>
        <v/>
      </c>
    </row>
    <row r="1173" spans="1:41" ht="27">
      <c r="A1173">
        <f>COUNTIF($F$2:F1173,F1173)</f>
        <v>0</v>
      </c>
      <c r="B1173" t="str">
        <f t="shared" si="36"/>
        <v>0</v>
      </c>
      <c r="C1173" s="3"/>
      <c r="D1173" s="3"/>
      <c r="E1173" s="3"/>
      <c r="F1173" s="3"/>
      <c r="G1173" s="3"/>
      <c r="H1173" s="3"/>
      <c r="I1173" s="3"/>
      <c r="J1173" s="4"/>
      <c r="K1173" s="3" t="s">
        <v>2748</v>
      </c>
      <c r="L1173" s="3"/>
      <c r="M1173" s="3"/>
      <c r="N1173" s="3"/>
      <c r="O1173" s="3"/>
      <c r="P1173" s="3"/>
      <c r="Q1173" s="3"/>
      <c r="R1173" s="3"/>
      <c r="S1173" s="3"/>
      <c r="T1173" s="3"/>
      <c r="U1173" s="3"/>
      <c r="V1173" s="3" t="s">
        <v>4528</v>
      </c>
      <c r="W1173" s="3" t="s">
        <v>2726</v>
      </c>
      <c r="X1173" s="3" t="s">
        <v>2749</v>
      </c>
      <c r="Y1173" s="3" t="s">
        <v>5820</v>
      </c>
      <c r="Z1173" s="3" t="s">
        <v>7091</v>
      </c>
      <c r="AA1173" s="3"/>
      <c r="AB1173" s="3"/>
      <c r="AC1173" s="4"/>
      <c r="AD1173" s="4"/>
      <c r="AE1173" s="3"/>
      <c r="AF1173" s="3"/>
      <c r="AG1173" s="4"/>
      <c r="AH1173" s="4"/>
      <c r="AI1173" s="3"/>
      <c r="AJ1173" s="4"/>
      <c r="AK1173" s="3"/>
      <c r="AL1173" s="3"/>
      <c r="AM1173" s="3"/>
      <c r="AN1173" s="3"/>
      <c r="AO1173" t="str">
        <f t="shared" si="37"/>
        <v/>
      </c>
    </row>
    <row r="1174" spans="1:41" ht="27">
      <c r="A1174">
        <f>COUNTIF($F$2:F1174,F1174)</f>
        <v>0</v>
      </c>
      <c r="B1174" t="str">
        <f t="shared" si="36"/>
        <v>0</v>
      </c>
      <c r="C1174" s="3"/>
      <c r="D1174" s="3"/>
      <c r="E1174" s="3"/>
      <c r="F1174" s="3"/>
      <c r="G1174" s="3"/>
      <c r="H1174" s="3"/>
      <c r="I1174" s="3"/>
      <c r="J1174" s="4"/>
      <c r="K1174" s="3" t="s">
        <v>2750</v>
      </c>
      <c r="L1174" s="3"/>
      <c r="M1174" s="3"/>
      <c r="N1174" s="3"/>
      <c r="O1174" s="3"/>
      <c r="P1174" s="3"/>
      <c r="Q1174" s="3"/>
      <c r="R1174" s="3"/>
      <c r="S1174" s="3"/>
      <c r="T1174" s="3"/>
      <c r="U1174" s="3"/>
      <c r="V1174" s="3" t="s">
        <v>4529</v>
      </c>
      <c r="W1174" s="3" t="s">
        <v>2706</v>
      </c>
      <c r="X1174" s="3" t="s">
        <v>2751</v>
      </c>
      <c r="Y1174" s="3" t="s">
        <v>5821</v>
      </c>
      <c r="Z1174" s="3" t="s">
        <v>7092</v>
      </c>
      <c r="AA1174" s="3"/>
      <c r="AB1174" s="3"/>
      <c r="AC1174" s="4"/>
      <c r="AD1174" s="4"/>
      <c r="AE1174" s="3"/>
      <c r="AF1174" s="3"/>
      <c r="AG1174" s="4"/>
      <c r="AH1174" s="4"/>
      <c r="AI1174" s="3"/>
      <c r="AJ1174" s="4"/>
      <c r="AK1174" s="3"/>
      <c r="AL1174" s="3"/>
      <c r="AM1174" s="3"/>
      <c r="AN1174" s="3"/>
      <c r="AO1174" t="str">
        <f t="shared" si="37"/>
        <v/>
      </c>
    </row>
    <row r="1175" spans="1:41" ht="40.5">
      <c r="A1175">
        <f>COUNTIF($F$2:F1175,F1175)</f>
        <v>0</v>
      </c>
      <c r="B1175" t="str">
        <f t="shared" si="36"/>
        <v>0</v>
      </c>
      <c r="C1175" s="3"/>
      <c r="D1175" s="3"/>
      <c r="E1175" s="3"/>
      <c r="F1175" s="3"/>
      <c r="G1175" s="3"/>
      <c r="H1175" s="3"/>
      <c r="I1175" s="3"/>
      <c r="J1175" s="4"/>
      <c r="K1175" s="3" t="s">
        <v>2753</v>
      </c>
      <c r="L1175" s="3"/>
      <c r="M1175" s="3"/>
      <c r="N1175" s="3"/>
      <c r="O1175" s="3"/>
      <c r="P1175" s="3"/>
      <c r="Q1175" s="3"/>
      <c r="R1175" s="3"/>
      <c r="S1175" s="3"/>
      <c r="T1175" s="3"/>
      <c r="U1175" s="3"/>
      <c r="V1175" s="3" t="s">
        <v>4530</v>
      </c>
      <c r="W1175" s="3" t="s">
        <v>2754</v>
      </c>
      <c r="X1175" s="3" t="s">
        <v>2755</v>
      </c>
      <c r="Y1175" s="3" t="s">
        <v>5822</v>
      </c>
      <c r="Z1175" s="3" t="s">
        <v>7093</v>
      </c>
      <c r="AA1175" s="3"/>
      <c r="AB1175" s="3"/>
      <c r="AC1175" s="4"/>
      <c r="AD1175" s="4"/>
      <c r="AE1175" s="3"/>
      <c r="AF1175" s="3"/>
      <c r="AG1175" s="4"/>
      <c r="AH1175" s="4"/>
      <c r="AI1175" s="3"/>
      <c r="AJ1175" s="4"/>
      <c r="AK1175" s="3"/>
      <c r="AL1175" s="3"/>
      <c r="AM1175" s="3"/>
      <c r="AN1175" s="3"/>
      <c r="AO1175" t="str">
        <f t="shared" si="37"/>
        <v/>
      </c>
    </row>
    <row r="1176" spans="1:41" ht="40.5">
      <c r="A1176">
        <f>COUNTIF($F$2:F1176,F1176)</f>
        <v>0</v>
      </c>
      <c r="B1176" t="str">
        <f t="shared" si="36"/>
        <v>0</v>
      </c>
      <c r="C1176" s="3"/>
      <c r="D1176" s="3"/>
      <c r="E1176" s="3"/>
      <c r="F1176" s="3"/>
      <c r="G1176" s="3"/>
      <c r="H1176" s="3"/>
      <c r="I1176" s="3"/>
      <c r="J1176" s="4"/>
      <c r="K1176" s="3" t="s">
        <v>2756</v>
      </c>
      <c r="L1176" s="3"/>
      <c r="M1176" s="3"/>
      <c r="N1176" s="3"/>
      <c r="O1176" s="3"/>
      <c r="P1176" s="3"/>
      <c r="Q1176" s="3"/>
      <c r="R1176" s="3"/>
      <c r="S1176" s="3"/>
      <c r="T1176" s="3"/>
      <c r="U1176" s="3"/>
      <c r="V1176" s="3" t="s">
        <v>4531</v>
      </c>
      <c r="W1176" s="3" t="s">
        <v>2757</v>
      </c>
      <c r="X1176" s="3" t="s">
        <v>2758</v>
      </c>
      <c r="Y1176" s="3" t="s">
        <v>5823</v>
      </c>
      <c r="Z1176" s="3" t="s">
        <v>7094</v>
      </c>
      <c r="AA1176" s="3"/>
      <c r="AB1176" s="3"/>
      <c r="AC1176" s="4"/>
      <c r="AD1176" s="4"/>
      <c r="AE1176" s="3"/>
      <c r="AF1176" s="3"/>
      <c r="AG1176" s="4"/>
      <c r="AH1176" s="4"/>
      <c r="AI1176" s="3"/>
      <c r="AJ1176" s="4"/>
      <c r="AK1176" s="3"/>
      <c r="AL1176" s="3"/>
      <c r="AM1176" s="3"/>
      <c r="AN1176" s="3"/>
      <c r="AO1176" t="str">
        <f t="shared" si="37"/>
        <v/>
      </c>
    </row>
    <row r="1177" spans="1:41" ht="40.5">
      <c r="A1177">
        <f>COUNTIF($F$2:F1177,F1177)</f>
        <v>0</v>
      </c>
      <c r="B1177" t="str">
        <f t="shared" si="36"/>
        <v>0</v>
      </c>
      <c r="C1177" s="3"/>
      <c r="D1177" s="3"/>
      <c r="E1177" s="3"/>
      <c r="F1177" s="3"/>
      <c r="G1177" s="3"/>
      <c r="H1177" s="3"/>
      <c r="I1177" s="3"/>
      <c r="J1177" s="4"/>
      <c r="K1177" s="3" t="s">
        <v>2759</v>
      </c>
      <c r="L1177" s="3"/>
      <c r="M1177" s="3"/>
      <c r="N1177" s="3"/>
      <c r="O1177" s="3"/>
      <c r="P1177" s="3"/>
      <c r="Q1177" s="3"/>
      <c r="R1177" s="3"/>
      <c r="S1177" s="3"/>
      <c r="T1177" s="3"/>
      <c r="U1177" s="3"/>
      <c r="V1177" s="3" t="s">
        <v>4532</v>
      </c>
      <c r="W1177" s="3" t="s">
        <v>2760</v>
      </c>
      <c r="X1177" s="3" t="s">
        <v>2761</v>
      </c>
      <c r="Y1177" s="3" t="s">
        <v>5824</v>
      </c>
      <c r="Z1177" s="3" t="s">
        <v>7095</v>
      </c>
      <c r="AA1177" s="3"/>
      <c r="AB1177" s="3"/>
      <c r="AC1177" s="4"/>
      <c r="AD1177" s="4"/>
      <c r="AE1177" s="3"/>
      <c r="AF1177" s="3"/>
      <c r="AG1177" s="4"/>
      <c r="AH1177" s="4"/>
      <c r="AI1177" s="3"/>
      <c r="AJ1177" s="4"/>
      <c r="AK1177" s="3"/>
      <c r="AL1177" s="3"/>
      <c r="AM1177" s="3"/>
      <c r="AN1177" s="3"/>
      <c r="AO1177" t="str">
        <f t="shared" si="37"/>
        <v/>
      </c>
    </row>
    <row r="1178" spans="1:41" ht="40.5">
      <c r="A1178">
        <f>COUNTIF($F$2:F1178,F1178)</f>
        <v>0</v>
      </c>
      <c r="B1178" t="str">
        <f t="shared" si="36"/>
        <v>0</v>
      </c>
      <c r="C1178" s="3"/>
      <c r="D1178" s="3"/>
      <c r="E1178" s="3"/>
      <c r="F1178" s="3"/>
      <c r="G1178" s="3"/>
      <c r="H1178" s="3"/>
      <c r="I1178" s="3"/>
      <c r="J1178" s="4"/>
      <c r="K1178" s="3" t="s">
        <v>2762</v>
      </c>
      <c r="L1178" s="3"/>
      <c r="M1178" s="3"/>
      <c r="N1178" s="3"/>
      <c r="O1178" s="3"/>
      <c r="P1178" s="3"/>
      <c r="Q1178" s="3"/>
      <c r="R1178" s="3"/>
      <c r="S1178" s="3"/>
      <c r="T1178" s="3"/>
      <c r="U1178" s="3"/>
      <c r="V1178" s="3" t="s">
        <v>4533</v>
      </c>
      <c r="W1178" s="3" t="s">
        <v>2763</v>
      </c>
      <c r="X1178" s="3" t="s">
        <v>2764</v>
      </c>
      <c r="Y1178" s="3" t="s">
        <v>5825</v>
      </c>
      <c r="Z1178" s="3" t="s">
        <v>7096</v>
      </c>
      <c r="AA1178" s="3"/>
      <c r="AB1178" s="3"/>
      <c r="AC1178" s="4"/>
      <c r="AD1178" s="4"/>
      <c r="AE1178" s="3"/>
      <c r="AF1178" s="3"/>
      <c r="AG1178" s="4"/>
      <c r="AH1178" s="4"/>
      <c r="AI1178" s="3"/>
      <c r="AJ1178" s="4"/>
      <c r="AK1178" s="3"/>
      <c r="AL1178" s="3"/>
      <c r="AM1178" s="3"/>
      <c r="AN1178" s="3"/>
      <c r="AO1178" t="str">
        <f t="shared" si="37"/>
        <v/>
      </c>
    </row>
    <row r="1179" spans="1:41" ht="40.5">
      <c r="A1179">
        <f>COUNTIF($F$2:F1179,F1179)</f>
        <v>0</v>
      </c>
      <c r="B1179" t="str">
        <f t="shared" si="36"/>
        <v>0</v>
      </c>
      <c r="C1179" s="3"/>
      <c r="D1179" s="3"/>
      <c r="E1179" s="3"/>
      <c r="F1179" s="3"/>
      <c r="G1179" s="3"/>
      <c r="H1179" s="3"/>
      <c r="I1179" s="3"/>
      <c r="J1179" s="4"/>
      <c r="K1179" s="3" t="s">
        <v>2766</v>
      </c>
      <c r="L1179" s="3"/>
      <c r="M1179" s="3"/>
      <c r="N1179" s="3"/>
      <c r="O1179" s="3"/>
      <c r="P1179" s="3"/>
      <c r="Q1179" s="3"/>
      <c r="R1179" s="3"/>
      <c r="S1179" s="3"/>
      <c r="T1179" s="3"/>
      <c r="U1179" s="3"/>
      <c r="V1179" s="3" t="s">
        <v>4534</v>
      </c>
      <c r="W1179" s="3" t="s">
        <v>2754</v>
      </c>
      <c r="X1179" s="3" t="s">
        <v>2767</v>
      </c>
      <c r="Y1179" s="3" t="s">
        <v>5826</v>
      </c>
      <c r="Z1179" s="3" t="s">
        <v>7097</v>
      </c>
      <c r="AA1179" s="3"/>
      <c r="AB1179" s="3"/>
      <c r="AC1179" s="4"/>
      <c r="AD1179" s="4"/>
      <c r="AE1179" s="3"/>
      <c r="AF1179" s="3"/>
      <c r="AG1179" s="4"/>
      <c r="AH1179" s="4"/>
      <c r="AI1179" s="3"/>
      <c r="AJ1179" s="4"/>
      <c r="AK1179" s="3"/>
      <c r="AL1179" s="3"/>
      <c r="AM1179" s="3"/>
      <c r="AN1179" s="3"/>
      <c r="AO1179" t="str">
        <f t="shared" si="37"/>
        <v/>
      </c>
    </row>
    <row r="1180" spans="1:41" ht="40.5">
      <c r="A1180">
        <f>COUNTIF($F$2:F1180,F1180)</f>
        <v>0</v>
      </c>
      <c r="B1180" t="str">
        <f t="shared" si="36"/>
        <v>0</v>
      </c>
      <c r="C1180" s="3"/>
      <c r="D1180" s="3"/>
      <c r="E1180" s="3"/>
      <c r="F1180" s="3"/>
      <c r="G1180" s="3"/>
      <c r="H1180" s="3"/>
      <c r="I1180" s="3"/>
      <c r="J1180" s="4"/>
      <c r="K1180" s="3" t="s">
        <v>2768</v>
      </c>
      <c r="L1180" s="3"/>
      <c r="M1180" s="3"/>
      <c r="N1180" s="3"/>
      <c r="O1180" s="3"/>
      <c r="P1180" s="3"/>
      <c r="Q1180" s="3"/>
      <c r="R1180" s="3"/>
      <c r="S1180" s="3"/>
      <c r="T1180" s="3"/>
      <c r="U1180" s="3"/>
      <c r="V1180" s="3" t="s">
        <v>4535</v>
      </c>
      <c r="W1180" s="3" t="s">
        <v>2769</v>
      </c>
      <c r="X1180" s="3" t="s">
        <v>2770</v>
      </c>
      <c r="Y1180" s="3" t="s">
        <v>5827</v>
      </c>
      <c r="Z1180" s="3" t="s">
        <v>7098</v>
      </c>
      <c r="AA1180" s="3"/>
      <c r="AB1180" s="3"/>
      <c r="AC1180" s="4"/>
      <c r="AD1180" s="4"/>
      <c r="AE1180" s="3"/>
      <c r="AF1180" s="3"/>
      <c r="AG1180" s="4"/>
      <c r="AH1180" s="4"/>
      <c r="AI1180" s="3"/>
      <c r="AJ1180" s="4"/>
      <c r="AK1180" s="3"/>
      <c r="AL1180" s="3"/>
      <c r="AM1180" s="3"/>
      <c r="AN1180" s="3"/>
      <c r="AO1180" t="str">
        <f t="shared" si="37"/>
        <v/>
      </c>
    </row>
    <row r="1181" spans="1:41" ht="40.5">
      <c r="A1181">
        <f>COUNTIF($F$2:F1181,F1181)</f>
        <v>0</v>
      </c>
      <c r="B1181" t="str">
        <f t="shared" si="36"/>
        <v>0</v>
      </c>
      <c r="C1181" s="3"/>
      <c r="D1181" s="3"/>
      <c r="E1181" s="3"/>
      <c r="F1181" s="3"/>
      <c r="G1181" s="3"/>
      <c r="H1181" s="3"/>
      <c r="I1181" s="3"/>
      <c r="J1181" s="4"/>
      <c r="K1181" s="3" t="s">
        <v>2771</v>
      </c>
      <c r="L1181" s="3"/>
      <c r="M1181" s="3"/>
      <c r="N1181" s="3"/>
      <c r="O1181" s="3"/>
      <c r="P1181" s="3"/>
      <c r="Q1181" s="3"/>
      <c r="R1181" s="3"/>
      <c r="S1181" s="3"/>
      <c r="T1181" s="3"/>
      <c r="U1181" s="3"/>
      <c r="V1181" s="3" t="s">
        <v>4536</v>
      </c>
      <c r="W1181" s="3" t="s">
        <v>2772</v>
      </c>
      <c r="X1181" s="3" t="s">
        <v>2773</v>
      </c>
      <c r="Y1181" s="3" t="s">
        <v>5828</v>
      </c>
      <c r="Z1181" s="3" t="s">
        <v>7099</v>
      </c>
      <c r="AA1181" s="3"/>
      <c r="AB1181" s="3"/>
      <c r="AC1181" s="4"/>
      <c r="AD1181" s="4"/>
      <c r="AE1181" s="3"/>
      <c r="AF1181" s="3"/>
      <c r="AG1181" s="4"/>
      <c r="AH1181" s="4"/>
      <c r="AI1181" s="3"/>
      <c r="AJ1181" s="4"/>
      <c r="AK1181" s="3"/>
      <c r="AL1181" s="3"/>
      <c r="AM1181" s="3"/>
      <c r="AN1181" s="3"/>
      <c r="AO1181" t="str">
        <f t="shared" si="37"/>
        <v/>
      </c>
    </row>
    <row r="1182" spans="1:41" ht="54">
      <c r="A1182">
        <f>COUNTIF($F$2:F1182,F1182)</f>
        <v>0</v>
      </c>
      <c r="B1182" t="str">
        <f t="shared" si="36"/>
        <v>0</v>
      </c>
      <c r="C1182" s="3"/>
      <c r="D1182" s="3"/>
      <c r="E1182" s="3"/>
      <c r="F1182" s="3"/>
      <c r="G1182" s="3"/>
      <c r="H1182" s="3"/>
      <c r="I1182" s="3"/>
      <c r="J1182" s="4"/>
      <c r="K1182" s="3" t="s">
        <v>3296</v>
      </c>
      <c r="L1182" s="3"/>
      <c r="M1182" s="3"/>
      <c r="N1182" s="3"/>
      <c r="O1182" s="3"/>
      <c r="P1182" s="3"/>
      <c r="Q1182" s="3"/>
      <c r="R1182" s="3"/>
      <c r="S1182" s="3"/>
      <c r="T1182" s="3"/>
      <c r="U1182" s="3"/>
      <c r="V1182" s="3" t="s">
        <v>4537</v>
      </c>
      <c r="W1182" s="3" t="s">
        <v>2774</v>
      </c>
      <c r="X1182" s="3" t="s">
        <v>2775</v>
      </c>
      <c r="Y1182" s="3" t="s">
        <v>5829</v>
      </c>
      <c r="Z1182" s="3" t="s">
        <v>7100</v>
      </c>
      <c r="AA1182" s="3"/>
      <c r="AB1182" s="3"/>
      <c r="AC1182" s="4"/>
      <c r="AD1182" s="4"/>
      <c r="AE1182" s="3"/>
      <c r="AF1182" s="3"/>
      <c r="AG1182" s="4"/>
      <c r="AH1182" s="4"/>
      <c r="AI1182" s="3"/>
      <c r="AJ1182" s="4"/>
      <c r="AK1182" s="3"/>
      <c r="AL1182" s="3"/>
      <c r="AM1182" s="3"/>
      <c r="AN1182" s="3"/>
      <c r="AO1182" t="str">
        <f t="shared" si="37"/>
        <v/>
      </c>
    </row>
    <row r="1183" spans="1:41" ht="40.5">
      <c r="A1183">
        <f>COUNTIF($F$2:F1183,F1183)</f>
        <v>0</v>
      </c>
      <c r="B1183" t="str">
        <f t="shared" si="36"/>
        <v>0</v>
      </c>
      <c r="C1183" s="3"/>
      <c r="D1183" s="3"/>
      <c r="E1183" s="3"/>
      <c r="F1183" s="3"/>
      <c r="G1183" s="3"/>
      <c r="H1183" s="3"/>
      <c r="I1183" s="3"/>
      <c r="J1183" s="4"/>
      <c r="K1183" s="3" t="s">
        <v>2776</v>
      </c>
      <c r="L1183" s="3"/>
      <c r="M1183" s="3"/>
      <c r="N1183" s="3"/>
      <c r="O1183" s="3"/>
      <c r="P1183" s="3"/>
      <c r="Q1183" s="3"/>
      <c r="R1183" s="3"/>
      <c r="S1183" s="3"/>
      <c r="T1183" s="3"/>
      <c r="U1183" s="3"/>
      <c r="V1183" s="3" t="s">
        <v>4538</v>
      </c>
      <c r="W1183" s="3" t="s">
        <v>2777</v>
      </c>
      <c r="X1183" s="3" t="s">
        <v>2778</v>
      </c>
      <c r="Y1183" s="3" t="s">
        <v>5830</v>
      </c>
      <c r="Z1183" s="3" t="s">
        <v>7101</v>
      </c>
      <c r="AA1183" s="3"/>
      <c r="AB1183" s="3"/>
      <c r="AC1183" s="4"/>
      <c r="AD1183" s="4"/>
      <c r="AE1183" s="3"/>
      <c r="AF1183" s="3"/>
      <c r="AG1183" s="4"/>
      <c r="AH1183" s="4"/>
      <c r="AI1183" s="3"/>
      <c r="AJ1183" s="4"/>
      <c r="AK1183" s="3"/>
      <c r="AL1183" s="3"/>
      <c r="AM1183" s="3"/>
      <c r="AN1183" s="3"/>
      <c r="AO1183" t="str">
        <f t="shared" si="37"/>
        <v/>
      </c>
    </row>
    <row r="1184" spans="1:41" ht="54">
      <c r="A1184">
        <f>COUNTIF($F$2:F1184,F1184)</f>
        <v>0</v>
      </c>
      <c r="B1184" t="str">
        <f t="shared" si="36"/>
        <v>0</v>
      </c>
      <c r="C1184" s="3"/>
      <c r="D1184" s="3"/>
      <c r="E1184" s="3"/>
      <c r="F1184" s="3"/>
      <c r="G1184" s="3"/>
      <c r="H1184" s="3"/>
      <c r="I1184" s="3"/>
      <c r="J1184" s="4"/>
      <c r="K1184" s="3" t="s">
        <v>2779</v>
      </c>
      <c r="L1184" s="3"/>
      <c r="M1184" s="3"/>
      <c r="N1184" s="3"/>
      <c r="O1184" s="3"/>
      <c r="P1184" s="3"/>
      <c r="Q1184" s="3"/>
      <c r="R1184" s="3"/>
      <c r="S1184" s="3"/>
      <c r="T1184" s="3"/>
      <c r="U1184" s="3"/>
      <c r="V1184" s="3" t="s">
        <v>4539</v>
      </c>
      <c r="W1184" s="3" t="s">
        <v>2780</v>
      </c>
      <c r="X1184" s="3" t="s">
        <v>2781</v>
      </c>
      <c r="Y1184" s="3" t="s">
        <v>5831</v>
      </c>
      <c r="Z1184" s="3" t="s">
        <v>7102</v>
      </c>
      <c r="AA1184" s="3"/>
      <c r="AB1184" s="3"/>
      <c r="AC1184" s="4"/>
      <c r="AD1184" s="4"/>
      <c r="AE1184" s="3"/>
      <c r="AF1184" s="3"/>
      <c r="AG1184" s="4"/>
      <c r="AH1184" s="4"/>
      <c r="AI1184" s="3"/>
      <c r="AJ1184" s="4"/>
      <c r="AK1184" s="3"/>
      <c r="AL1184" s="3"/>
      <c r="AM1184" s="3"/>
      <c r="AN1184" s="3"/>
      <c r="AO1184" t="str">
        <f t="shared" si="37"/>
        <v/>
      </c>
    </row>
    <row r="1185" spans="1:41" ht="40.5">
      <c r="A1185">
        <f>COUNTIF($F$2:F1185,F1185)</f>
        <v>0</v>
      </c>
      <c r="B1185" t="str">
        <f t="shared" si="36"/>
        <v>0</v>
      </c>
      <c r="C1185" s="3"/>
      <c r="D1185" s="3"/>
      <c r="E1185" s="3"/>
      <c r="F1185" s="3"/>
      <c r="G1185" s="3"/>
      <c r="H1185" s="3"/>
      <c r="I1185" s="3"/>
      <c r="J1185" s="4"/>
      <c r="K1185" s="3" t="s">
        <v>2782</v>
      </c>
      <c r="L1185" s="3"/>
      <c r="M1185" s="3"/>
      <c r="N1185" s="3"/>
      <c r="O1185" s="3"/>
      <c r="P1185" s="3"/>
      <c r="Q1185" s="3"/>
      <c r="R1185" s="3"/>
      <c r="S1185" s="3"/>
      <c r="T1185" s="3"/>
      <c r="U1185" s="3"/>
      <c r="V1185" s="3" t="s">
        <v>4540</v>
      </c>
      <c r="W1185" s="3" t="s">
        <v>2774</v>
      </c>
      <c r="X1185" s="3" t="s">
        <v>2783</v>
      </c>
      <c r="Y1185" s="3" t="s">
        <v>5832</v>
      </c>
      <c r="Z1185" s="3" t="s">
        <v>7103</v>
      </c>
      <c r="AA1185" s="3"/>
      <c r="AB1185" s="3"/>
      <c r="AC1185" s="4"/>
      <c r="AD1185" s="4"/>
      <c r="AE1185" s="3"/>
      <c r="AF1185" s="3"/>
      <c r="AG1185" s="4"/>
      <c r="AH1185" s="4"/>
      <c r="AI1185" s="3"/>
      <c r="AJ1185" s="4"/>
      <c r="AK1185" s="3"/>
      <c r="AL1185" s="3"/>
      <c r="AM1185" s="3"/>
      <c r="AN1185" s="3"/>
      <c r="AO1185" t="str">
        <f t="shared" si="37"/>
        <v/>
      </c>
    </row>
    <row r="1186" spans="1:41" ht="40.5">
      <c r="A1186">
        <f>COUNTIF($F$2:F1186,F1186)</f>
        <v>0</v>
      </c>
      <c r="B1186" t="str">
        <f t="shared" si="36"/>
        <v>0</v>
      </c>
      <c r="C1186" s="3"/>
      <c r="D1186" s="3"/>
      <c r="E1186" s="3"/>
      <c r="F1186" s="3"/>
      <c r="G1186" s="3"/>
      <c r="H1186" s="3"/>
      <c r="I1186" s="3"/>
      <c r="J1186" s="4"/>
      <c r="K1186" s="3" t="s">
        <v>2784</v>
      </c>
      <c r="L1186" s="3"/>
      <c r="M1186" s="3"/>
      <c r="N1186" s="3"/>
      <c r="O1186" s="3"/>
      <c r="P1186" s="3"/>
      <c r="Q1186" s="3"/>
      <c r="R1186" s="3"/>
      <c r="S1186" s="3"/>
      <c r="T1186" s="3"/>
      <c r="U1186" s="3"/>
      <c r="V1186" s="3" t="s">
        <v>4541</v>
      </c>
      <c r="W1186" s="3" t="s">
        <v>2780</v>
      </c>
      <c r="X1186" s="3" t="s">
        <v>2785</v>
      </c>
      <c r="Y1186" s="3" t="s">
        <v>5833</v>
      </c>
      <c r="Z1186" s="3" t="s">
        <v>7104</v>
      </c>
      <c r="AA1186" s="3"/>
      <c r="AB1186" s="3"/>
      <c r="AC1186" s="4"/>
      <c r="AD1186" s="4"/>
      <c r="AE1186" s="3"/>
      <c r="AF1186" s="3"/>
      <c r="AG1186" s="4"/>
      <c r="AH1186" s="4"/>
      <c r="AI1186" s="3"/>
      <c r="AJ1186" s="4"/>
      <c r="AK1186" s="3"/>
      <c r="AL1186" s="3"/>
      <c r="AM1186" s="3"/>
      <c r="AN1186" s="3"/>
      <c r="AO1186" t="str">
        <f t="shared" si="37"/>
        <v/>
      </c>
    </row>
    <row r="1187" spans="1:41" ht="40.5">
      <c r="A1187">
        <f>COUNTIF($F$2:F1187,F1187)</f>
        <v>0</v>
      </c>
      <c r="B1187" t="str">
        <f t="shared" si="36"/>
        <v>0</v>
      </c>
      <c r="C1187" s="3"/>
      <c r="D1187" s="3"/>
      <c r="E1187" s="3"/>
      <c r="F1187" s="3"/>
      <c r="G1187" s="3"/>
      <c r="H1187" s="3"/>
      <c r="I1187" s="3"/>
      <c r="J1187" s="4"/>
      <c r="K1187" s="3" t="s">
        <v>2786</v>
      </c>
      <c r="L1187" s="3"/>
      <c r="M1187" s="3"/>
      <c r="N1187" s="3"/>
      <c r="O1187" s="3"/>
      <c r="P1187" s="3"/>
      <c r="Q1187" s="3"/>
      <c r="R1187" s="3"/>
      <c r="S1187" s="3"/>
      <c r="T1187" s="3"/>
      <c r="U1187" s="3"/>
      <c r="V1187" s="3" t="s">
        <v>4542</v>
      </c>
      <c r="W1187" s="3" t="s">
        <v>2754</v>
      </c>
      <c r="X1187" s="3" t="s">
        <v>2787</v>
      </c>
      <c r="Y1187" s="3" t="s">
        <v>5834</v>
      </c>
      <c r="Z1187" s="3" t="s">
        <v>7105</v>
      </c>
      <c r="AA1187" s="3"/>
      <c r="AB1187" s="3"/>
      <c r="AC1187" s="4"/>
      <c r="AD1187" s="4"/>
      <c r="AE1187" s="3"/>
      <c r="AF1187" s="3"/>
      <c r="AG1187" s="4"/>
      <c r="AH1187" s="4"/>
      <c r="AI1187" s="3"/>
      <c r="AJ1187" s="4"/>
      <c r="AK1187" s="3"/>
      <c r="AL1187" s="3"/>
      <c r="AM1187" s="3"/>
      <c r="AN1187" s="3"/>
      <c r="AO1187" t="str">
        <f t="shared" si="37"/>
        <v/>
      </c>
    </row>
    <row r="1188" spans="1:41" ht="40.5">
      <c r="A1188">
        <f>COUNTIF($F$2:F1188,F1188)</f>
        <v>0</v>
      </c>
      <c r="B1188" t="str">
        <f t="shared" si="36"/>
        <v>0</v>
      </c>
      <c r="C1188" s="3"/>
      <c r="D1188" s="3"/>
      <c r="E1188" s="3"/>
      <c r="F1188" s="3"/>
      <c r="G1188" s="3"/>
      <c r="H1188" s="3"/>
      <c r="I1188" s="3"/>
      <c r="J1188" s="4"/>
      <c r="K1188" s="3" t="s">
        <v>2788</v>
      </c>
      <c r="L1188" s="3"/>
      <c r="M1188" s="3"/>
      <c r="N1188" s="3"/>
      <c r="O1188" s="3"/>
      <c r="P1188" s="3"/>
      <c r="Q1188" s="3"/>
      <c r="R1188" s="3"/>
      <c r="S1188" s="3"/>
      <c r="T1188" s="3"/>
      <c r="U1188" s="3"/>
      <c r="V1188" s="3" t="s">
        <v>4543</v>
      </c>
      <c r="W1188" s="3" t="s">
        <v>2789</v>
      </c>
      <c r="X1188" s="3" t="s">
        <v>2790</v>
      </c>
      <c r="Y1188" s="3" t="s">
        <v>5835</v>
      </c>
      <c r="Z1188" s="3" t="s">
        <v>7106</v>
      </c>
      <c r="AA1188" s="3"/>
      <c r="AB1188" s="3"/>
      <c r="AC1188" s="4"/>
      <c r="AD1188" s="4"/>
      <c r="AE1188" s="3"/>
      <c r="AF1188" s="3"/>
      <c r="AG1188" s="4"/>
      <c r="AH1188" s="4"/>
      <c r="AI1188" s="3"/>
      <c r="AJ1188" s="4"/>
      <c r="AK1188" s="3"/>
      <c r="AL1188" s="3"/>
      <c r="AM1188" s="3"/>
      <c r="AN1188" s="3"/>
      <c r="AO1188" t="str">
        <f t="shared" si="37"/>
        <v/>
      </c>
    </row>
    <row r="1189" spans="1:41" ht="40.5">
      <c r="A1189">
        <f>COUNTIF($F$2:F1189,F1189)</f>
        <v>0</v>
      </c>
      <c r="B1189" t="str">
        <f t="shared" si="36"/>
        <v>0</v>
      </c>
      <c r="C1189" s="3"/>
      <c r="D1189" s="3"/>
      <c r="E1189" s="3"/>
      <c r="F1189" s="3"/>
      <c r="G1189" s="3"/>
      <c r="H1189" s="3"/>
      <c r="I1189" s="3"/>
      <c r="J1189" s="4"/>
      <c r="K1189" s="3" t="s">
        <v>2791</v>
      </c>
      <c r="L1189" s="3"/>
      <c r="M1189" s="3"/>
      <c r="N1189" s="3"/>
      <c r="O1189" s="3"/>
      <c r="P1189" s="3"/>
      <c r="Q1189" s="3"/>
      <c r="R1189" s="3"/>
      <c r="S1189" s="3"/>
      <c r="T1189" s="3"/>
      <c r="U1189" s="3"/>
      <c r="V1189" s="3" t="s">
        <v>4544</v>
      </c>
      <c r="W1189" s="3" t="s">
        <v>2792</v>
      </c>
      <c r="X1189" s="3" t="s">
        <v>2793</v>
      </c>
      <c r="Y1189" s="3" t="s">
        <v>5836</v>
      </c>
      <c r="Z1189" s="3" t="s">
        <v>7107</v>
      </c>
      <c r="AA1189" s="3"/>
      <c r="AB1189" s="3"/>
      <c r="AC1189" s="4"/>
      <c r="AD1189" s="4"/>
      <c r="AE1189" s="3"/>
      <c r="AF1189" s="3"/>
      <c r="AG1189" s="4"/>
      <c r="AH1189" s="4"/>
      <c r="AI1189" s="3"/>
      <c r="AJ1189" s="4"/>
      <c r="AK1189" s="3"/>
      <c r="AL1189" s="3"/>
      <c r="AM1189" s="3"/>
      <c r="AN1189" s="3"/>
      <c r="AO1189" t="str">
        <f t="shared" si="37"/>
        <v/>
      </c>
    </row>
    <row r="1190" spans="1:41" ht="40.5">
      <c r="A1190">
        <f>COUNTIF($F$2:F1190,F1190)</f>
        <v>0</v>
      </c>
      <c r="B1190" t="str">
        <f t="shared" si="36"/>
        <v>0</v>
      </c>
      <c r="C1190" s="3"/>
      <c r="D1190" s="3"/>
      <c r="E1190" s="3"/>
      <c r="F1190" s="3"/>
      <c r="G1190" s="3"/>
      <c r="H1190" s="3"/>
      <c r="I1190" s="3"/>
      <c r="J1190" s="4"/>
      <c r="K1190" s="3" t="s">
        <v>2794</v>
      </c>
      <c r="L1190" s="3"/>
      <c r="M1190" s="3"/>
      <c r="N1190" s="3"/>
      <c r="O1190" s="3"/>
      <c r="P1190" s="3"/>
      <c r="Q1190" s="3"/>
      <c r="R1190" s="3"/>
      <c r="S1190" s="3"/>
      <c r="T1190" s="3"/>
      <c r="U1190" s="3"/>
      <c r="V1190" s="3" t="s">
        <v>4545</v>
      </c>
      <c r="W1190" s="3" t="s">
        <v>2795</v>
      </c>
      <c r="X1190" s="3" t="s">
        <v>2796</v>
      </c>
      <c r="Y1190" s="3" t="s">
        <v>5837</v>
      </c>
      <c r="Z1190" s="3" t="s">
        <v>7108</v>
      </c>
      <c r="AA1190" s="3"/>
      <c r="AB1190" s="3"/>
      <c r="AC1190" s="4"/>
      <c r="AD1190" s="4"/>
      <c r="AE1190" s="3"/>
      <c r="AF1190" s="3"/>
      <c r="AG1190" s="4"/>
      <c r="AH1190" s="4"/>
      <c r="AI1190" s="3"/>
      <c r="AJ1190" s="4"/>
      <c r="AK1190" s="3"/>
      <c r="AL1190" s="3"/>
      <c r="AM1190" s="3"/>
      <c r="AN1190" s="3"/>
      <c r="AO1190" t="str">
        <f t="shared" si="37"/>
        <v/>
      </c>
    </row>
    <row r="1191" spans="1:41" ht="40.5">
      <c r="A1191">
        <f>COUNTIF($F$2:F1191,F1191)</f>
        <v>0</v>
      </c>
      <c r="B1191" t="str">
        <f t="shared" si="36"/>
        <v>0</v>
      </c>
      <c r="C1191" s="3"/>
      <c r="D1191" s="3"/>
      <c r="E1191" s="3"/>
      <c r="F1191" s="3"/>
      <c r="G1191" s="3"/>
      <c r="H1191" s="3"/>
      <c r="I1191" s="3"/>
      <c r="J1191" s="4"/>
      <c r="K1191" s="3" t="s">
        <v>3209</v>
      </c>
      <c r="L1191" s="3"/>
      <c r="M1191" s="3"/>
      <c r="N1191" s="3"/>
      <c r="O1191" s="3"/>
      <c r="P1191" s="3"/>
      <c r="Q1191" s="3"/>
      <c r="R1191" s="3"/>
      <c r="S1191" s="3"/>
      <c r="T1191" s="3"/>
      <c r="U1191" s="3"/>
      <c r="V1191" s="3" t="s">
        <v>4546</v>
      </c>
      <c r="W1191" s="3" t="s">
        <v>2765</v>
      </c>
      <c r="X1191" s="3" t="s">
        <v>7309</v>
      </c>
      <c r="Y1191" s="3" t="s">
        <v>5838</v>
      </c>
      <c r="Z1191" s="3" t="s">
        <v>7109</v>
      </c>
      <c r="AA1191" s="3"/>
      <c r="AB1191" s="3"/>
      <c r="AC1191" s="4"/>
      <c r="AD1191" s="4"/>
      <c r="AE1191" s="3"/>
      <c r="AF1191" s="3"/>
      <c r="AG1191" s="4"/>
      <c r="AH1191" s="4"/>
      <c r="AI1191" s="3"/>
      <c r="AJ1191" s="4"/>
      <c r="AK1191" s="3"/>
      <c r="AL1191" s="3"/>
      <c r="AM1191" s="3"/>
      <c r="AN1191" s="3"/>
      <c r="AO1191" t="str">
        <f t="shared" si="37"/>
        <v/>
      </c>
    </row>
    <row r="1192" spans="1:41" ht="67.5">
      <c r="A1192">
        <f>COUNTIF($F$2:F1192,F1192)</f>
        <v>0</v>
      </c>
      <c r="B1192" t="str">
        <f t="shared" si="36"/>
        <v>0</v>
      </c>
      <c r="C1192" s="3"/>
      <c r="D1192" s="3"/>
      <c r="E1192" s="3"/>
      <c r="F1192" s="3"/>
      <c r="G1192" s="3"/>
      <c r="H1192" s="3"/>
      <c r="I1192" s="3"/>
      <c r="J1192" s="4"/>
      <c r="K1192" s="3" t="s">
        <v>3364</v>
      </c>
      <c r="L1192" s="3"/>
      <c r="M1192" s="3"/>
      <c r="N1192" s="3"/>
      <c r="O1192" s="3"/>
      <c r="P1192" s="3"/>
      <c r="Q1192" s="3"/>
      <c r="R1192" s="3"/>
      <c r="S1192" s="3"/>
      <c r="T1192" s="3"/>
      <c r="U1192" s="3"/>
      <c r="V1192" s="3" t="s">
        <v>4547</v>
      </c>
      <c r="W1192" s="3" t="s">
        <v>2763</v>
      </c>
      <c r="X1192" s="3" t="s">
        <v>2797</v>
      </c>
      <c r="Y1192" s="3" t="s">
        <v>5839</v>
      </c>
      <c r="Z1192" s="3" t="s">
        <v>7110</v>
      </c>
      <c r="AA1192" s="3"/>
      <c r="AB1192" s="3"/>
      <c r="AC1192" s="4"/>
      <c r="AD1192" s="4"/>
      <c r="AE1192" s="3"/>
      <c r="AF1192" s="3"/>
      <c r="AG1192" s="4"/>
      <c r="AH1192" s="4"/>
      <c r="AI1192" s="3"/>
      <c r="AJ1192" s="4"/>
      <c r="AK1192" s="3"/>
      <c r="AL1192" s="3"/>
      <c r="AM1192" s="3"/>
      <c r="AN1192" s="3"/>
      <c r="AO1192" t="str">
        <f t="shared" si="37"/>
        <v/>
      </c>
    </row>
    <row r="1193" spans="1:41" ht="27">
      <c r="A1193">
        <f>COUNTIF($F$2:F1193,F1193)</f>
        <v>0</v>
      </c>
      <c r="B1193" t="str">
        <f t="shared" si="36"/>
        <v>0</v>
      </c>
      <c r="C1193" s="3"/>
      <c r="D1193" s="3"/>
      <c r="E1193" s="3"/>
      <c r="F1193" s="3"/>
      <c r="G1193" s="3"/>
      <c r="H1193" s="3"/>
      <c r="I1193" s="3"/>
      <c r="J1193" s="4"/>
      <c r="K1193" s="3" t="s">
        <v>2798</v>
      </c>
      <c r="L1193" s="3"/>
      <c r="M1193" s="3"/>
      <c r="N1193" s="3"/>
      <c r="O1193" s="3"/>
      <c r="P1193" s="3"/>
      <c r="Q1193" s="3"/>
      <c r="R1193" s="3"/>
      <c r="S1193" s="3"/>
      <c r="T1193" s="3"/>
      <c r="U1193" s="3"/>
      <c r="V1193" s="3" t="s">
        <v>4548</v>
      </c>
      <c r="W1193" s="3" t="s">
        <v>2754</v>
      </c>
      <c r="X1193" s="3" t="s">
        <v>2799</v>
      </c>
      <c r="Y1193" s="3" t="s">
        <v>5840</v>
      </c>
      <c r="Z1193" s="3" t="s">
        <v>7111</v>
      </c>
      <c r="AA1193" s="3"/>
      <c r="AB1193" s="3"/>
      <c r="AC1193" s="4"/>
      <c r="AD1193" s="4"/>
      <c r="AE1193" s="3"/>
      <c r="AF1193" s="3"/>
      <c r="AG1193" s="4"/>
      <c r="AH1193" s="4"/>
      <c r="AI1193" s="3"/>
      <c r="AJ1193" s="4"/>
      <c r="AK1193" s="3"/>
      <c r="AL1193" s="3"/>
      <c r="AM1193" s="3"/>
      <c r="AN1193" s="3"/>
      <c r="AO1193" t="str">
        <f t="shared" si="37"/>
        <v/>
      </c>
    </row>
    <row r="1194" spans="1:41" ht="27">
      <c r="A1194">
        <f>COUNTIF($F$2:F1194,F1194)</f>
        <v>0</v>
      </c>
      <c r="B1194" t="str">
        <f t="shared" si="36"/>
        <v>0</v>
      </c>
      <c r="C1194" s="3"/>
      <c r="D1194" s="3"/>
      <c r="E1194" s="3"/>
      <c r="F1194" s="3"/>
      <c r="G1194" s="3"/>
      <c r="H1194" s="3"/>
      <c r="I1194" s="3"/>
      <c r="J1194" s="4"/>
      <c r="K1194" s="3" t="s">
        <v>2800</v>
      </c>
      <c r="L1194" s="3"/>
      <c r="M1194" s="3"/>
      <c r="N1194" s="3"/>
      <c r="O1194" s="3"/>
      <c r="P1194" s="3"/>
      <c r="Q1194" s="3"/>
      <c r="R1194" s="3"/>
      <c r="S1194" s="3"/>
      <c r="T1194" s="3"/>
      <c r="U1194" s="3"/>
      <c r="V1194" s="3" t="s">
        <v>4549</v>
      </c>
      <c r="W1194" s="3" t="s">
        <v>2754</v>
      </c>
      <c r="X1194" s="3" t="s">
        <v>2801</v>
      </c>
      <c r="Y1194" s="3" t="s">
        <v>5841</v>
      </c>
      <c r="Z1194" s="3" t="s">
        <v>7112</v>
      </c>
      <c r="AA1194" s="3"/>
      <c r="AB1194" s="3"/>
      <c r="AC1194" s="4"/>
      <c r="AD1194" s="4"/>
      <c r="AE1194" s="3"/>
      <c r="AF1194" s="3"/>
      <c r="AG1194" s="4"/>
      <c r="AH1194" s="4"/>
      <c r="AI1194" s="3"/>
      <c r="AJ1194" s="4"/>
      <c r="AK1194" s="3"/>
      <c r="AL1194" s="3"/>
      <c r="AM1194" s="3"/>
      <c r="AN1194" s="3"/>
      <c r="AO1194" t="str">
        <f t="shared" si="37"/>
        <v/>
      </c>
    </row>
    <row r="1195" spans="1:41" ht="40.5">
      <c r="A1195">
        <f>COUNTIF($F$2:F1195,F1195)</f>
        <v>0</v>
      </c>
      <c r="B1195" t="str">
        <f t="shared" si="36"/>
        <v>0</v>
      </c>
      <c r="C1195" s="3"/>
      <c r="D1195" s="3"/>
      <c r="E1195" s="3"/>
      <c r="F1195" s="3"/>
      <c r="G1195" s="3"/>
      <c r="H1195" s="3"/>
      <c r="I1195" s="3"/>
      <c r="J1195" s="4"/>
      <c r="K1195" s="3" t="s">
        <v>2802</v>
      </c>
      <c r="L1195" s="3"/>
      <c r="M1195" s="3"/>
      <c r="N1195" s="3"/>
      <c r="O1195" s="3"/>
      <c r="P1195" s="3"/>
      <c r="Q1195" s="3"/>
      <c r="R1195" s="3"/>
      <c r="S1195" s="3"/>
      <c r="T1195" s="3"/>
      <c r="U1195" s="3"/>
      <c r="V1195" s="3" t="s">
        <v>4550</v>
      </c>
      <c r="W1195" s="3" t="s">
        <v>2789</v>
      </c>
      <c r="X1195" s="3" t="s">
        <v>2803</v>
      </c>
      <c r="Y1195" s="3" t="s">
        <v>5842</v>
      </c>
      <c r="Z1195" s="3" t="s">
        <v>7113</v>
      </c>
      <c r="AA1195" s="3"/>
      <c r="AB1195" s="3"/>
      <c r="AC1195" s="4"/>
      <c r="AD1195" s="4"/>
      <c r="AE1195" s="3"/>
      <c r="AF1195" s="3"/>
      <c r="AG1195" s="4"/>
      <c r="AH1195" s="4"/>
      <c r="AI1195" s="3"/>
      <c r="AJ1195" s="4"/>
      <c r="AK1195" s="3"/>
      <c r="AL1195" s="3"/>
      <c r="AM1195" s="3"/>
      <c r="AN1195" s="3"/>
      <c r="AO1195" t="str">
        <f t="shared" si="37"/>
        <v/>
      </c>
    </row>
    <row r="1196" spans="1:41" ht="27">
      <c r="A1196">
        <f>COUNTIF($F$2:F1196,F1196)</f>
        <v>0</v>
      </c>
      <c r="B1196" t="str">
        <f t="shared" si="36"/>
        <v>0</v>
      </c>
      <c r="C1196" s="3"/>
      <c r="D1196" s="3"/>
      <c r="E1196" s="3"/>
      <c r="F1196" s="3"/>
      <c r="G1196" s="3"/>
      <c r="H1196" s="3"/>
      <c r="I1196" s="3"/>
      <c r="J1196" s="4"/>
      <c r="K1196" s="3" t="s">
        <v>2804</v>
      </c>
      <c r="L1196" s="3"/>
      <c r="M1196" s="3"/>
      <c r="N1196" s="3"/>
      <c r="O1196" s="3"/>
      <c r="P1196" s="3"/>
      <c r="Q1196" s="3"/>
      <c r="R1196" s="3"/>
      <c r="S1196" s="3"/>
      <c r="T1196" s="3"/>
      <c r="U1196" s="3"/>
      <c r="V1196" s="3" t="s">
        <v>4551</v>
      </c>
      <c r="W1196" s="3" t="s">
        <v>2754</v>
      </c>
      <c r="X1196" s="3" t="s">
        <v>2805</v>
      </c>
      <c r="Y1196" s="3" t="s">
        <v>5843</v>
      </c>
      <c r="Z1196" s="3" t="s">
        <v>7114</v>
      </c>
      <c r="AA1196" s="3"/>
      <c r="AB1196" s="3"/>
      <c r="AC1196" s="4"/>
      <c r="AD1196" s="4"/>
      <c r="AE1196" s="3"/>
      <c r="AF1196" s="3"/>
      <c r="AG1196" s="4"/>
      <c r="AH1196" s="4"/>
      <c r="AI1196" s="3"/>
      <c r="AJ1196" s="4"/>
      <c r="AK1196" s="3"/>
      <c r="AL1196" s="3"/>
      <c r="AM1196" s="3"/>
      <c r="AN1196" s="3"/>
      <c r="AO1196" t="str">
        <f t="shared" si="37"/>
        <v/>
      </c>
    </row>
    <row r="1197" spans="1:41" ht="27">
      <c r="A1197">
        <f>COUNTIF($F$2:F1197,F1197)</f>
        <v>0</v>
      </c>
      <c r="B1197" t="str">
        <f t="shared" si="36"/>
        <v>0</v>
      </c>
      <c r="C1197" s="3"/>
      <c r="D1197" s="3"/>
      <c r="E1197" s="3"/>
      <c r="F1197" s="3"/>
      <c r="G1197" s="3"/>
      <c r="H1197" s="3"/>
      <c r="I1197" s="3"/>
      <c r="J1197" s="4"/>
      <c r="K1197" s="3" t="s">
        <v>2806</v>
      </c>
      <c r="L1197" s="3"/>
      <c r="M1197" s="3"/>
      <c r="N1197" s="3"/>
      <c r="O1197" s="3"/>
      <c r="P1197" s="3"/>
      <c r="Q1197" s="3"/>
      <c r="R1197" s="3"/>
      <c r="S1197" s="3"/>
      <c r="T1197" s="3"/>
      <c r="U1197" s="3"/>
      <c r="V1197" s="3" t="s">
        <v>4544</v>
      </c>
      <c r="W1197" s="3" t="s">
        <v>2792</v>
      </c>
      <c r="X1197" s="3" t="s">
        <v>2807</v>
      </c>
      <c r="Y1197" s="3" t="s">
        <v>5844</v>
      </c>
      <c r="Z1197" s="3" t="s">
        <v>7115</v>
      </c>
      <c r="AA1197" s="3"/>
      <c r="AB1197" s="3"/>
      <c r="AC1197" s="4"/>
      <c r="AD1197" s="4"/>
      <c r="AE1197" s="3"/>
      <c r="AF1197" s="3"/>
      <c r="AG1197" s="4"/>
      <c r="AH1197" s="4"/>
      <c r="AI1197" s="3"/>
      <c r="AJ1197" s="4"/>
      <c r="AK1197" s="3"/>
      <c r="AL1197" s="3"/>
      <c r="AM1197" s="3"/>
      <c r="AN1197" s="3"/>
      <c r="AO1197" t="str">
        <f t="shared" si="37"/>
        <v/>
      </c>
    </row>
    <row r="1198" spans="1:41" ht="40.5">
      <c r="A1198">
        <f>COUNTIF($F$2:F1198,F1198)</f>
        <v>0</v>
      </c>
      <c r="B1198" t="str">
        <f t="shared" si="36"/>
        <v>0</v>
      </c>
      <c r="C1198" s="3"/>
      <c r="D1198" s="3"/>
      <c r="E1198" s="3"/>
      <c r="F1198" s="3"/>
      <c r="G1198" s="3"/>
      <c r="H1198" s="3"/>
      <c r="I1198" s="3"/>
      <c r="J1198" s="4"/>
      <c r="K1198" s="3" t="s">
        <v>2808</v>
      </c>
      <c r="L1198" s="3"/>
      <c r="M1198" s="3"/>
      <c r="N1198" s="3"/>
      <c r="O1198" s="3"/>
      <c r="P1198" s="3"/>
      <c r="Q1198" s="3"/>
      <c r="R1198" s="3"/>
      <c r="S1198" s="3"/>
      <c r="T1198" s="3"/>
      <c r="U1198" s="3"/>
      <c r="V1198" s="3" t="s">
        <v>4552</v>
      </c>
      <c r="W1198" s="3" t="s">
        <v>2754</v>
      </c>
      <c r="X1198" s="3" t="s">
        <v>7310</v>
      </c>
      <c r="Y1198" s="3" t="s">
        <v>5845</v>
      </c>
      <c r="Z1198" s="3" t="s">
        <v>7116</v>
      </c>
      <c r="AA1198" s="3"/>
      <c r="AB1198" s="3"/>
      <c r="AC1198" s="4"/>
      <c r="AD1198" s="4"/>
      <c r="AE1198" s="3"/>
      <c r="AF1198" s="3"/>
      <c r="AG1198" s="4"/>
      <c r="AH1198" s="4"/>
      <c r="AI1198" s="3"/>
      <c r="AJ1198" s="4"/>
      <c r="AK1198" s="3"/>
      <c r="AL1198" s="3"/>
      <c r="AM1198" s="3"/>
      <c r="AN1198" s="3"/>
      <c r="AO1198" t="str">
        <f t="shared" si="37"/>
        <v/>
      </c>
    </row>
    <row r="1199" spans="1:41" ht="40.5">
      <c r="A1199">
        <f>COUNTIF($F$2:F1199,F1199)</f>
        <v>0</v>
      </c>
      <c r="B1199" t="str">
        <f t="shared" si="36"/>
        <v>0</v>
      </c>
      <c r="C1199" s="3"/>
      <c r="D1199" s="3"/>
      <c r="E1199" s="3"/>
      <c r="F1199" s="3"/>
      <c r="G1199" s="3"/>
      <c r="H1199" s="3"/>
      <c r="I1199" s="3"/>
      <c r="J1199" s="4"/>
      <c r="K1199" s="3" t="s">
        <v>2810</v>
      </c>
      <c r="L1199" s="3"/>
      <c r="M1199" s="3"/>
      <c r="N1199" s="3"/>
      <c r="O1199" s="3"/>
      <c r="P1199" s="3"/>
      <c r="Q1199" s="3"/>
      <c r="R1199" s="3"/>
      <c r="S1199" s="3"/>
      <c r="T1199" s="3"/>
      <c r="U1199" s="3"/>
      <c r="V1199" s="3" t="s">
        <v>4553</v>
      </c>
      <c r="W1199" s="3" t="s">
        <v>2811</v>
      </c>
      <c r="X1199" s="3" t="s">
        <v>2812</v>
      </c>
      <c r="Y1199" s="3" t="s">
        <v>5846</v>
      </c>
      <c r="Z1199" s="3" t="s">
        <v>7117</v>
      </c>
      <c r="AA1199" s="3"/>
      <c r="AB1199" s="3"/>
      <c r="AC1199" s="4"/>
      <c r="AD1199" s="4"/>
      <c r="AE1199" s="3"/>
      <c r="AF1199" s="3"/>
      <c r="AG1199" s="4"/>
      <c r="AH1199" s="4"/>
      <c r="AI1199" s="3"/>
      <c r="AJ1199" s="4"/>
      <c r="AK1199" s="3"/>
      <c r="AL1199" s="3"/>
      <c r="AM1199" s="3"/>
      <c r="AN1199" s="3"/>
      <c r="AO1199" t="str">
        <f t="shared" si="37"/>
        <v/>
      </c>
    </row>
    <row r="1200" spans="1:41" ht="40.5">
      <c r="A1200">
        <f>COUNTIF($F$2:F1200,F1200)</f>
        <v>0</v>
      </c>
      <c r="B1200" t="str">
        <f t="shared" si="36"/>
        <v>0</v>
      </c>
      <c r="C1200" s="3"/>
      <c r="D1200" s="3"/>
      <c r="E1200" s="3"/>
      <c r="F1200" s="3"/>
      <c r="G1200" s="3"/>
      <c r="H1200" s="3"/>
      <c r="I1200" s="3"/>
      <c r="J1200" s="4"/>
      <c r="K1200" s="3" t="s">
        <v>2813</v>
      </c>
      <c r="L1200" s="3"/>
      <c r="M1200" s="3"/>
      <c r="N1200" s="3"/>
      <c r="O1200" s="3"/>
      <c r="P1200" s="3"/>
      <c r="Q1200" s="3"/>
      <c r="R1200" s="3"/>
      <c r="S1200" s="3"/>
      <c r="T1200" s="3"/>
      <c r="U1200" s="3"/>
      <c r="V1200" s="3" t="s">
        <v>4554</v>
      </c>
      <c r="W1200" s="3" t="s">
        <v>2814</v>
      </c>
      <c r="X1200" s="3" t="s">
        <v>2815</v>
      </c>
      <c r="Y1200" s="3" t="s">
        <v>5847</v>
      </c>
      <c r="Z1200" s="3" t="s">
        <v>7118</v>
      </c>
      <c r="AA1200" s="3"/>
      <c r="AB1200" s="3"/>
      <c r="AC1200" s="4"/>
      <c r="AD1200" s="4"/>
      <c r="AE1200" s="3"/>
      <c r="AF1200" s="3"/>
      <c r="AG1200" s="4"/>
      <c r="AH1200" s="4"/>
      <c r="AI1200" s="3"/>
      <c r="AJ1200" s="4"/>
      <c r="AK1200" s="3"/>
      <c r="AL1200" s="3"/>
      <c r="AM1200" s="3"/>
      <c r="AN1200" s="3"/>
      <c r="AO1200" t="str">
        <f t="shared" si="37"/>
        <v/>
      </c>
    </row>
    <row r="1201" spans="1:41" ht="40.5">
      <c r="A1201">
        <f>COUNTIF($F$2:F1201,F1201)</f>
        <v>0</v>
      </c>
      <c r="B1201" t="str">
        <f t="shared" si="36"/>
        <v>0</v>
      </c>
      <c r="C1201" s="3"/>
      <c r="D1201" s="3"/>
      <c r="E1201" s="3"/>
      <c r="F1201" s="3"/>
      <c r="G1201" s="3"/>
      <c r="H1201" s="3"/>
      <c r="I1201" s="3"/>
      <c r="J1201" s="4"/>
      <c r="K1201" s="3" t="s">
        <v>2816</v>
      </c>
      <c r="L1201" s="3"/>
      <c r="M1201" s="3"/>
      <c r="N1201" s="3"/>
      <c r="O1201" s="3"/>
      <c r="P1201" s="3"/>
      <c r="Q1201" s="3"/>
      <c r="R1201" s="3"/>
      <c r="S1201" s="3"/>
      <c r="T1201" s="3"/>
      <c r="U1201" s="3"/>
      <c r="V1201" s="3" t="s">
        <v>4555</v>
      </c>
      <c r="W1201" s="3" t="s">
        <v>2817</v>
      </c>
      <c r="X1201" s="3" t="s">
        <v>2818</v>
      </c>
      <c r="Y1201" s="3" t="s">
        <v>5848</v>
      </c>
      <c r="Z1201" s="3" t="s">
        <v>7119</v>
      </c>
      <c r="AA1201" s="3"/>
      <c r="AB1201" s="3"/>
      <c r="AC1201" s="4"/>
      <c r="AD1201" s="4"/>
      <c r="AE1201" s="3"/>
      <c r="AF1201" s="3"/>
      <c r="AG1201" s="4"/>
      <c r="AH1201" s="4"/>
      <c r="AI1201" s="3"/>
      <c r="AJ1201" s="4"/>
      <c r="AK1201" s="3"/>
      <c r="AL1201" s="3"/>
      <c r="AM1201" s="3"/>
      <c r="AN1201" s="3"/>
      <c r="AO1201" t="str">
        <f t="shared" si="37"/>
        <v/>
      </c>
    </row>
    <row r="1202" spans="1:41" ht="40.5">
      <c r="A1202">
        <f>COUNTIF($F$2:F1202,F1202)</f>
        <v>0</v>
      </c>
      <c r="B1202" t="str">
        <f t="shared" si="36"/>
        <v>0</v>
      </c>
      <c r="C1202" s="3"/>
      <c r="D1202" s="3"/>
      <c r="E1202" s="3"/>
      <c r="F1202" s="3"/>
      <c r="G1202" s="3"/>
      <c r="H1202" s="3"/>
      <c r="I1202" s="3"/>
      <c r="J1202" s="4"/>
      <c r="K1202" s="3" t="s">
        <v>2820</v>
      </c>
      <c r="L1202" s="3"/>
      <c r="M1202" s="3"/>
      <c r="N1202" s="3"/>
      <c r="O1202" s="3"/>
      <c r="P1202" s="3"/>
      <c r="Q1202" s="3"/>
      <c r="R1202" s="3"/>
      <c r="S1202" s="3"/>
      <c r="T1202" s="3"/>
      <c r="U1202" s="3"/>
      <c r="V1202" s="3" t="s">
        <v>4556</v>
      </c>
      <c r="W1202" s="3" t="s">
        <v>2821</v>
      </c>
      <c r="X1202" s="3" t="s">
        <v>2822</v>
      </c>
      <c r="Y1202" s="3" t="s">
        <v>5849</v>
      </c>
      <c r="Z1202" s="3" t="s">
        <v>7120</v>
      </c>
      <c r="AA1202" s="3"/>
      <c r="AB1202" s="3"/>
      <c r="AC1202" s="4"/>
      <c r="AD1202" s="4"/>
      <c r="AE1202" s="3"/>
      <c r="AF1202" s="3"/>
      <c r="AG1202" s="4"/>
      <c r="AH1202" s="4"/>
      <c r="AI1202" s="3"/>
      <c r="AJ1202" s="4"/>
      <c r="AK1202" s="3"/>
      <c r="AL1202" s="3"/>
      <c r="AM1202" s="3"/>
      <c r="AN1202" s="3"/>
      <c r="AO1202" t="str">
        <f t="shared" si="37"/>
        <v/>
      </c>
    </row>
    <row r="1203" spans="1:41" ht="40.5">
      <c r="A1203">
        <f>COUNTIF($F$2:F1203,F1203)</f>
        <v>0</v>
      </c>
      <c r="B1203" t="str">
        <f t="shared" si="36"/>
        <v>0</v>
      </c>
      <c r="C1203" s="3"/>
      <c r="D1203" s="3"/>
      <c r="E1203" s="3"/>
      <c r="F1203" s="3"/>
      <c r="G1203" s="3"/>
      <c r="H1203" s="3"/>
      <c r="I1203" s="3"/>
      <c r="J1203" s="4"/>
      <c r="K1203" s="3" t="s">
        <v>2823</v>
      </c>
      <c r="L1203" s="3"/>
      <c r="M1203" s="3"/>
      <c r="N1203" s="3"/>
      <c r="O1203" s="3"/>
      <c r="P1203" s="3"/>
      <c r="Q1203" s="3"/>
      <c r="R1203" s="3"/>
      <c r="S1203" s="3"/>
      <c r="T1203" s="3"/>
      <c r="U1203" s="3"/>
      <c r="V1203" s="3" t="s">
        <v>4557</v>
      </c>
      <c r="W1203" s="3" t="s">
        <v>2824</v>
      </c>
      <c r="X1203" s="3" t="s">
        <v>2825</v>
      </c>
      <c r="Y1203" s="3" t="s">
        <v>5850</v>
      </c>
      <c r="Z1203" s="3" t="s">
        <v>7121</v>
      </c>
      <c r="AA1203" s="3"/>
      <c r="AB1203" s="3"/>
      <c r="AC1203" s="4"/>
      <c r="AD1203" s="4"/>
      <c r="AE1203" s="3"/>
      <c r="AF1203" s="3"/>
      <c r="AG1203" s="4"/>
      <c r="AH1203" s="4"/>
      <c r="AI1203" s="3"/>
      <c r="AJ1203" s="4"/>
      <c r="AK1203" s="3"/>
      <c r="AL1203" s="3"/>
      <c r="AM1203" s="3"/>
      <c r="AN1203" s="3"/>
      <c r="AO1203" t="str">
        <f t="shared" si="37"/>
        <v/>
      </c>
    </row>
    <row r="1204" spans="1:41" ht="40.5">
      <c r="A1204">
        <f>COUNTIF($F$2:F1204,F1204)</f>
        <v>0</v>
      </c>
      <c r="B1204" t="str">
        <f t="shared" si="36"/>
        <v>0</v>
      </c>
      <c r="C1204" s="3"/>
      <c r="D1204" s="3"/>
      <c r="E1204" s="3"/>
      <c r="F1204" s="3"/>
      <c r="G1204" s="3"/>
      <c r="H1204" s="3"/>
      <c r="I1204" s="3"/>
      <c r="J1204" s="4"/>
      <c r="K1204" s="3" t="s">
        <v>2826</v>
      </c>
      <c r="L1204" s="3"/>
      <c r="M1204" s="3"/>
      <c r="N1204" s="3"/>
      <c r="O1204" s="3"/>
      <c r="P1204" s="3"/>
      <c r="Q1204" s="3"/>
      <c r="R1204" s="3"/>
      <c r="S1204" s="3"/>
      <c r="T1204" s="3"/>
      <c r="U1204" s="3"/>
      <c r="V1204" s="3" t="s">
        <v>4558</v>
      </c>
      <c r="W1204" s="3" t="s">
        <v>2827</v>
      </c>
      <c r="X1204" s="3" t="s">
        <v>2828</v>
      </c>
      <c r="Y1204" s="3" t="s">
        <v>5851</v>
      </c>
      <c r="Z1204" s="3" t="s">
        <v>7122</v>
      </c>
      <c r="AA1204" s="3"/>
      <c r="AB1204" s="3"/>
      <c r="AC1204" s="4"/>
      <c r="AD1204" s="4"/>
      <c r="AE1204" s="3"/>
      <c r="AF1204" s="3"/>
      <c r="AG1204" s="4"/>
      <c r="AH1204" s="4"/>
      <c r="AI1204" s="3"/>
      <c r="AJ1204" s="4"/>
      <c r="AK1204" s="3"/>
      <c r="AL1204" s="3"/>
      <c r="AM1204" s="3"/>
      <c r="AN1204" s="3"/>
      <c r="AO1204" t="str">
        <f t="shared" si="37"/>
        <v/>
      </c>
    </row>
    <row r="1205" spans="1:41" ht="40.5">
      <c r="A1205">
        <f>COUNTIF($F$2:F1205,F1205)</f>
        <v>0</v>
      </c>
      <c r="B1205" t="str">
        <f t="shared" si="36"/>
        <v>0</v>
      </c>
      <c r="C1205" s="3"/>
      <c r="D1205" s="3"/>
      <c r="E1205" s="3"/>
      <c r="F1205" s="3"/>
      <c r="G1205" s="3"/>
      <c r="H1205" s="3"/>
      <c r="I1205" s="3"/>
      <c r="J1205" s="4"/>
      <c r="K1205" s="3" t="s">
        <v>2829</v>
      </c>
      <c r="L1205" s="3"/>
      <c r="M1205" s="3"/>
      <c r="N1205" s="3"/>
      <c r="O1205" s="3"/>
      <c r="P1205" s="3"/>
      <c r="Q1205" s="3"/>
      <c r="R1205" s="3"/>
      <c r="S1205" s="3"/>
      <c r="T1205" s="3"/>
      <c r="U1205" s="3"/>
      <c r="V1205" s="3" t="s">
        <v>4559</v>
      </c>
      <c r="W1205" s="3" t="s">
        <v>2814</v>
      </c>
      <c r="X1205" s="3" t="s">
        <v>2830</v>
      </c>
      <c r="Y1205" s="3" t="s">
        <v>5852</v>
      </c>
      <c r="Z1205" s="3" t="s">
        <v>7123</v>
      </c>
      <c r="AA1205" s="3"/>
      <c r="AB1205" s="3"/>
      <c r="AC1205" s="4"/>
      <c r="AD1205" s="4"/>
      <c r="AE1205" s="3"/>
      <c r="AF1205" s="3"/>
      <c r="AG1205" s="4"/>
      <c r="AH1205" s="4"/>
      <c r="AI1205" s="3"/>
      <c r="AJ1205" s="4"/>
      <c r="AK1205" s="3"/>
      <c r="AL1205" s="3"/>
      <c r="AM1205" s="3"/>
      <c r="AN1205" s="3"/>
      <c r="AO1205" t="str">
        <f t="shared" si="37"/>
        <v/>
      </c>
    </row>
    <row r="1206" spans="1:41" ht="40.5">
      <c r="A1206">
        <f>COUNTIF($F$2:F1206,F1206)</f>
        <v>0</v>
      </c>
      <c r="B1206" t="str">
        <f t="shared" si="36"/>
        <v>0</v>
      </c>
      <c r="C1206" s="3"/>
      <c r="D1206" s="3"/>
      <c r="E1206" s="3"/>
      <c r="F1206" s="3"/>
      <c r="G1206" s="3"/>
      <c r="H1206" s="3"/>
      <c r="I1206" s="3"/>
      <c r="J1206" s="4"/>
      <c r="K1206" s="3" t="s">
        <v>2831</v>
      </c>
      <c r="L1206" s="3"/>
      <c r="M1206" s="3"/>
      <c r="N1206" s="3"/>
      <c r="O1206" s="3"/>
      <c r="P1206" s="3"/>
      <c r="Q1206" s="3"/>
      <c r="R1206" s="3"/>
      <c r="S1206" s="3"/>
      <c r="T1206" s="3"/>
      <c r="U1206" s="3"/>
      <c r="V1206" s="3" t="s">
        <v>4560</v>
      </c>
      <c r="W1206" s="3" t="s">
        <v>2832</v>
      </c>
      <c r="X1206" s="3" t="s">
        <v>2833</v>
      </c>
      <c r="Y1206" s="3" t="s">
        <v>5853</v>
      </c>
      <c r="Z1206" s="3" t="s">
        <v>7124</v>
      </c>
      <c r="AA1206" s="3"/>
      <c r="AB1206" s="3"/>
      <c r="AC1206" s="4"/>
      <c r="AD1206" s="4"/>
      <c r="AE1206" s="3"/>
      <c r="AF1206" s="3"/>
      <c r="AG1206" s="4"/>
      <c r="AH1206" s="4"/>
      <c r="AI1206" s="3"/>
      <c r="AJ1206" s="4"/>
      <c r="AK1206" s="3"/>
      <c r="AL1206" s="3"/>
      <c r="AM1206" s="3"/>
      <c r="AN1206" s="3"/>
      <c r="AO1206" t="str">
        <f t="shared" si="37"/>
        <v/>
      </c>
    </row>
    <row r="1207" spans="1:41" ht="40.5">
      <c r="A1207">
        <f>COUNTIF($F$2:F1207,F1207)</f>
        <v>0</v>
      </c>
      <c r="B1207" t="str">
        <f t="shared" si="36"/>
        <v>0</v>
      </c>
      <c r="C1207" s="3"/>
      <c r="D1207" s="3"/>
      <c r="E1207" s="3"/>
      <c r="F1207" s="3"/>
      <c r="G1207" s="3"/>
      <c r="H1207" s="3"/>
      <c r="I1207" s="3"/>
      <c r="J1207" s="4"/>
      <c r="K1207" s="3" t="s">
        <v>2834</v>
      </c>
      <c r="L1207" s="3"/>
      <c r="M1207" s="3"/>
      <c r="N1207" s="3"/>
      <c r="O1207" s="3"/>
      <c r="P1207" s="3"/>
      <c r="Q1207" s="3"/>
      <c r="R1207" s="3"/>
      <c r="S1207" s="3"/>
      <c r="T1207" s="3"/>
      <c r="U1207" s="3"/>
      <c r="V1207" s="3" t="s">
        <v>4561</v>
      </c>
      <c r="W1207" s="3" t="s">
        <v>2817</v>
      </c>
      <c r="X1207" s="3" t="s">
        <v>2835</v>
      </c>
      <c r="Y1207" s="3" t="s">
        <v>5854</v>
      </c>
      <c r="Z1207" s="3" t="s">
        <v>7125</v>
      </c>
      <c r="AA1207" s="3"/>
      <c r="AB1207" s="3"/>
      <c r="AC1207" s="4"/>
      <c r="AD1207" s="4"/>
      <c r="AE1207" s="3"/>
      <c r="AF1207" s="3"/>
      <c r="AG1207" s="4"/>
      <c r="AH1207" s="4"/>
      <c r="AI1207" s="3"/>
      <c r="AJ1207" s="4"/>
      <c r="AK1207" s="3"/>
      <c r="AL1207" s="3"/>
      <c r="AM1207" s="3"/>
      <c r="AN1207" s="3"/>
      <c r="AO1207" t="str">
        <f t="shared" si="37"/>
        <v/>
      </c>
    </row>
    <row r="1208" spans="1:41" ht="54">
      <c r="A1208">
        <f>COUNTIF($F$2:F1208,F1208)</f>
        <v>0</v>
      </c>
      <c r="B1208" t="str">
        <f t="shared" si="36"/>
        <v>0</v>
      </c>
      <c r="C1208" s="3"/>
      <c r="D1208" s="3"/>
      <c r="E1208" s="3"/>
      <c r="F1208" s="3"/>
      <c r="G1208" s="3"/>
      <c r="H1208" s="3"/>
      <c r="I1208" s="3"/>
      <c r="J1208" s="4"/>
      <c r="K1208" s="3" t="s">
        <v>2836</v>
      </c>
      <c r="L1208" s="3"/>
      <c r="M1208" s="3"/>
      <c r="N1208" s="3"/>
      <c r="O1208" s="3"/>
      <c r="P1208" s="3"/>
      <c r="Q1208" s="3"/>
      <c r="R1208" s="3"/>
      <c r="S1208" s="3"/>
      <c r="T1208" s="3"/>
      <c r="U1208" s="3"/>
      <c r="V1208" s="3" t="s">
        <v>4562</v>
      </c>
      <c r="W1208" s="3" t="s">
        <v>2814</v>
      </c>
      <c r="X1208" s="3" t="s">
        <v>2837</v>
      </c>
      <c r="Y1208" s="3" t="s">
        <v>5855</v>
      </c>
      <c r="Z1208" s="3" t="s">
        <v>7126</v>
      </c>
      <c r="AA1208" s="3"/>
      <c r="AB1208" s="3"/>
      <c r="AC1208" s="4"/>
      <c r="AD1208" s="4"/>
      <c r="AE1208" s="3"/>
      <c r="AF1208" s="3"/>
      <c r="AG1208" s="4"/>
      <c r="AH1208" s="4"/>
      <c r="AI1208" s="3"/>
      <c r="AJ1208" s="4"/>
      <c r="AK1208" s="3"/>
      <c r="AL1208" s="3"/>
      <c r="AM1208" s="3"/>
      <c r="AN1208" s="3"/>
      <c r="AO1208" t="str">
        <f t="shared" si="37"/>
        <v/>
      </c>
    </row>
    <row r="1209" spans="1:41" ht="40.5">
      <c r="A1209">
        <f>COUNTIF($F$2:F1209,F1209)</f>
        <v>0</v>
      </c>
      <c r="B1209" t="str">
        <f t="shared" si="36"/>
        <v>0</v>
      </c>
      <c r="C1209" s="3"/>
      <c r="D1209" s="3"/>
      <c r="E1209" s="3"/>
      <c r="F1209" s="3"/>
      <c r="G1209" s="3"/>
      <c r="H1209" s="3"/>
      <c r="I1209" s="3"/>
      <c r="J1209" s="4"/>
      <c r="K1209" s="3" t="s">
        <v>2838</v>
      </c>
      <c r="L1209" s="3"/>
      <c r="M1209" s="3"/>
      <c r="N1209" s="3"/>
      <c r="O1209" s="3"/>
      <c r="P1209" s="3"/>
      <c r="Q1209" s="3"/>
      <c r="R1209" s="3"/>
      <c r="S1209" s="3"/>
      <c r="T1209" s="3"/>
      <c r="U1209" s="3"/>
      <c r="V1209" s="3" t="s">
        <v>4563</v>
      </c>
      <c r="W1209" s="3" t="s">
        <v>2839</v>
      </c>
      <c r="X1209" s="3" t="s">
        <v>3210</v>
      </c>
      <c r="Y1209" s="3" t="s">
        <v>5856</v>
      </c>
      <c r="Z1209" s="3" t="s">
        <v>7127</v>
      </c>
      <c r="AA1209" s="3"/>
      <c r="AB1209" s="3"/>
      <c r="AC1209" s="4"/>
      <c r="AD1209" s="4"/>
      <c r="AE1209" s="3"/>
      <c r="AF1209" s="3"/>
      <c r="AG1209" s="4"/>
      <c r="AH1209" s="4"/>
      <c r="AI1209" s="3"/>
      <c r="AJ1209" s="4"/>
      <c r="AK1209" s="3"/>
      <c r="AL1209" s="3"/>
      <c r="AM1209" s="3"/>
      <c r="AN1209" s="3"/>
      <c r="AO1209" t="str">
        <f t="shared" si="37"/>
        <v/>
      </c>
    </row>
    <row r="1210" spans="1:41" ht="40.5">
      <c r="A1210">
        <f>COUNTIF($F$2:F1210,F1210)</f>
        <v>0</v>
      </c>
      <c r="B1210" t="str">
        <f t="shared" si="36"/>
        <v>0</v>
      </c>
      <c r="C1210" s="3"/>
      <c r="D1210" s="3"/>
      <c r="E1210" s="3"/>
      <c r="F1210" s="3"/>
      <c r="G1210" s="3"/>
      <c r="H1210" s="3"/>
      <c r="I1210" s="3"/>
      <c r="J1210" s="4"/>
      <c r="K1210" s="3" t="s">
        <v>2840</v>
      </c>
      <c r="L1210" s="3"/>
      <c r="M1210" s="3"/>
      <c r="N1210" s="3"/>
      <c r="O1210" s="3"/>
      <c r="P1210" s="3"/>
      <c r="Q1210" s="3"/>
      <c r="R1210" s="3"/>
      <c r="S1210" s="3"/>
      <c r="T1210" s="3"/>
      <c r="U1210" s="3"/>
      <c r="V1210" s="3" t="s">
        <v>4564</v>
      </c>
      <c r="W1210" s="3" t="s">
        <v>2841</v>
      </c>
      <c r="X1210" s="3" t="s">
        <v>2842</v>
      </c>
      <c r="Y1210" s="3" t="s">
        <v>5857</v>
      </c>
      <c r="Z1210" s="3" t="s">
        <v>7128</v>
      </c>
      <c r="AA1210" s="3"/>
      <c r="AB1210" s="3"/>
      <c r="AC1210" s="4"/>
      <c r="AD1210" s="4"/>
      <c r="AE1210" s="3"/>
      <c r="AF1210" s="3"/>
      <c r="AG1210" s="4"/>
      <c r="AH1210" s="4"/>
      <c r="AI1210" s="3"/>
      <c r="AJ1210" s="4"/>
      <c r="AK1210" s="3"/>
      <c r="AL1210" s="3"/>
      <c r="AM1210" s="3"/>
      <c r="AN1210" s="3"/>
      <c r="AO1210" t="str">
        <f t="shared" si="37"/>
        <v/>
      </c>
    </row>
    <row r="1211" spans="1:41" ht="40.5">
      <c r="A1211">
        <f>COUNTIF($F$2:F1211,F1211)</f>
        <v>0</v>
      </c>
      <c r="B1211" t="str">
        <f t="shared" si="36"/>
        <v>0</v>
      </c>
      <c r="C1211" s="3"/>
      <c r="D1211" s="3"/>
      <c r="E1211" s="3"/>
      <c r="F1211" s="3"/>
      <c r="G1211" s="3"/>
      <c r="H1211" s="3"/>
      <c r="I1211" s="3"/>
      <c r="J1211" s="4"/>
      <c r="K1211" s="3" t="s">
        <v>3211</v>
      </c>
      <c r="L1211" s="3"/>
      <c r="M1211" s="3"/>
      <c r="N1211" s="3"/>
      <c r="O1211" s="3"/>
      <c r="P1211" s="3"/>
      <c r="Q1211" s="3"/>
      <c r="R1211" s="3"/>
      <c r="S1211" s="3"/>
      <c r="T1211" s="3"/>
      <c r="U1211" s="3"/>
      <c r="V1211" s="3" t="s">
        <v>4565</v>
      </c>
      <c r="W1211" s="3" t="s">
        <v>2819</v>
      </c>
      <c r="X1211" s="3" t="s">
        <v>2843</v>
      </c>
      <c r="Y1211" s="3" t="s">
        <v>5858</v>
      </c>
      <c r="Z1211" s="3" t="s">
        <v>7129</v>
      </c>
      <c r="AA1211" s="3"/>
      <c r="AB1211" s="3"/>
      <c r="AC1211" s="4"/>
      <c r="AD1211" s="4"/>
      <c r="AE1211" s="3"/>
      <c r="AF1211" s="3"/>
      <c r="AG1211" s="4"/>
      <c r="AH1211" s="4"/>
      <c r="AI1211" s="3"/>
      <c r="AJ1211" s="4"/>
      <c r="AK1211" s="3"/>
      <c r="AL1211" s="3"/>
      <c r="AM1211" s="3"/>
      <c r="AN1211" s="3"/>
      <c r="AO1211" t="str">
        <f t="shared" si="37"/>
        <v/>
      </c>
    </row>
    <row r="1212" spans="1:41" ht="27">
      <c r="A1212">
        <f>COUNTIF($F$2:F1212,F1212)</f>
        <v>0</v>
      </c>
      <c r="B1212" t="str">
        <f t="shared" si="36"/>
        <v>0</v>
      </c>
      <c r="C1212" s="3"/>
      <c r="D1212" s="3"/>
      <c r="E1212" s="3"/>
      <c r="F1212" s="3"/>
      <c r="G1212" s="3"/>
      <c r="H1212" s="3"/>
      <c r="I1212" s="3"/>
      <c r="J1212" s="4"/>
      <c r="K1212" s="3" t="s">
        <v>2844</v>
      </c>
      <c r="L1212" s="3"/>
      <c r="M1212" s="3"/>
      <c r="N1212" s="3"/>
      <c r="O1212" s="3"/>
      <c r="P1212" s="3"/>
      <c r="Q1212" s="3"/>
      <c r="R1212" s="3"/>
      <c r="S1212" s="3"/>
      <c r="T1212" s="3"/>
      <c r="U1212" s="3"/>
      <c r="V1212" s="3" t="s">
        <v>4566</v>
      </c>
      <c r="W1212" s="3" t="s">
        <v>2817</v>
      </c>
      <c r="X1212" s="3" t="s">
        <v>2845</v>
      </c>
      <c r="Y1212" s="3" t="s">
        <v>5859</v>
      </c>
      <c r="Z1212" s="3" t="s">
        <v>7130</v>
      </c>
      <c r="AA1212" s="3"/>
      <c r="AB1212" s="3"/>
      <c r="AC1212" s="4"/>
      <c r="AD1212" s="4"/>
      <c r="AE1212" s="3"/>
      <c r="AF1212" s="3"/>
      <c r="AG1212" s="4"/>
      <c r="AH1212" s="4"/>
      <c r="AI1212" s="3"/>
      <c r="AJ1212" s="4"/>
      <c r="AK1212" s="3"/>
      <c r="AL1212" s="3"/>
      <c r="AM1212" s="3"/>
      <c r="AN1212" s="3"/>
      <c r="AO1212" t="str">
        <f t="shared" si="37"/>
        <v/>
      </c>
    </row>
    <row r="1213" spans="1:41" ht="40.5">
      <c r="A1213">
        <f>COUNTIF($F$2:F1213,F1213)</f>
        <v>0</v>
      </c>
      <c r="B1213" t="str">
        <f t="shared" si="36"/>
        <v>0</v>
      </c>
      <c r="C1213" s="3"/>
      <c r="D1213" s="3"/>
      <c r="E1213" s="3"/>
      <c r="F1213" s="3"/>
      <c r="G1213" s="3"/>
      <c r="H1213" s="3"/>
      <c r="I1213" s="3"/>
      <c r="J1213" s="4"/>
      <c r="K1213" s="3" t="s">
        <v>2846</v>
      </c>
      <c r="L1213" s="3"/>
      <c r="M1213" s="3"/>
      <c r="N1213" s="3"/>
      <c r="O1213" s="3"/>
      <c r="P1213" s="3"/>
      <c r="Q1213" s="3"/>
      <c r="R1213" s="3"/>
      <c r="S1213" s="3"/>
      <c r="T1213" s="3"/>
      <c r="U1213" s="3"/>
      <c r="V1213" s="3" t="s">
        <v>4567</v>
      </c>
      <c r="W1213" s="3" t="s">
        <v>2811</v>
      </c>
      <c r="X1213" s="3" t="s">
        <v>2847</v>
      </c>
      <c r="Y1213" s="3" t="s">
        <v>5860</v>
      </c>
      <c r="Z1213" s="3" t="s">
        <v>7131</v>
      </c>
      <c r="AA1213" s="3"/>
      <c r="AB1213" s="3"/>
      <c r="AC1213" s="4"/>
      <c r="AD1213" s="4"/>
      <c r="AE1213" s="3"/>
      <c r="AF1213" s="3"/>
      <c r="AG1213" s="4"/>
      <c r="AH1213" s="4"/>
      <c r="AI1213" s="3"/>
      <c r="AJ1213" s="4"/>
      <c r="AK1213" s="3"/>
      <c r="AL1213" s="3"/>
      <c r="AM1213" s="3"/>
      <c r="AN1213" s="3"/>
      <c r="AO1213" t="str">
        <f t="shared" si="37"/>
        <v/>
      </c>
    </row>
    <row r="1214" spans="1:41" ht="27">
      <c r="A1214">
        <f>COUNTIF($F$2:F1214,F1214)</f>
        <v>0</v>
      </c>
      <c r="B1214" t="str">
        <f t="shared" si="36"/>
        <v>0</v>
      </c>
      <c r="C1214" s="3"/>
      <c r="D1214" s="3"/>
      <c r="E1214" s="3"/>
      <c r="F1214" s="3"/>
      <c r="G1214" s="3"/>
      <c r="H1214" s="3"/>
      <c r="I1214" s="3"/>
      <c r="J1214" s="4"/>
      <c r="K1214" s="3" t="s">
        <v>2848</v>
      </c>
      <c r="L1214" s="3"/>
      <c r="M1214" s="3"/>
      <c r="N1214" s="3"/>
      <c r="O1214" s="3"/>
      <c r="P1214" s="3"/>
      <c r="Q1214" s="3"/>
      <c r="R1214" s="3"/>
      <c r="S1214" s="3"/>
      <c r="T1214" s="3"/>
      <c r="U1214" s="3"/>
      <c r="V1214" s="3" t="s">
        <v>4568</v>
      </c>
      <c r="W1214" s="3" t="s">
        <v>2811</v>
      </c>
      <c r="X1214" s="3" t="s">
        <v>2849</v>
      </c>
      <c r="Y1214" s="3" t="s">
        <v>5861</v>
      </c>
      <c r="Z1214" s="3" t="s">
        <v>7132</v>
      </c>
      <c r="AA1214" s="3"/>
      <c r="AB1214" s="3"/>
      <c r="AC1214" s="4"/>
      <c r="AD1214" s="4"/>
      <c r="AE1214" s="3"/>
      <c r="AF1214" s="3"/>
      <c r="AG1214" s="4"/>
      <c r="AH1214" s="4"/>
      <c r="AI1214" s="3"/>
      <c r="AJ1214" s="4"/>
      <c r="AK1214" s="3"/>
      <c r="AL1214" s="3"/>
      <c r="AM1214" s="3"/>
      <c r="AN1214" s="3"/>
      <c r="AO1214" t="str">
        <f t="shared" si="37"/>
        <v/>
      </c>
    </row>
    <row r="1215" spans="1:41" ht="27">
      <c r="A1215">
        <f>COUNTIF($F$2:F1215,F1215)</f>
        <v>0</v>
      </c>
      <c r="B1215" t="str">
        <f t="shared" si="36"/>
        <v>0</v>
      </c>
      <c r="C1215" s="3"/>
      <c r="D1215" s="3"/>
      <c r="E1215" s="3"/>
      <c r="F1215" s="3"/>
      <c r="G1215" s="3"/>
      <c r="H1215" s="3"/>
      <c r="I1215" s="3"/>
      <c r="J1215" s="4"/>
      <c r="K1215" s="3" t="s">
        <v>2850</v>
      </c>
      <c r="L1215" s="3"/>
      <c r="M1215" s="3"/>
      <c r="N1215" s="3"/>
      <c r="O1215" s="3"/>
      <c r="P1215" s="3"/>
      <c r="Q1215" s="3"/>
      <c r="R1215" s="3"/>
      <c r="S1215" s="3"/>
      <c r="T1215" s="3"/>
      <c r="U1215" s="3"/>
      <c r="V1215" s="3" t="s">
        <v>4569</v>
      </c>
      <c r="W1215" s="3" t="s">
        <v>2811</v>
      </c>
      <c r="X1215" s="3" t="s">
        <v>2851</v>
      </c>
      <c r="Y1215" s="3" t="s">
        <v>5862</v>
      </c>
      <c r="Z1215" s="3" t="s">
        <v>7133</v>
      </c>
      <c r="AA1215" s="3"/>
      <c r="AB1215" s="3"/>
      <c r="AC1215" s="4"/>
      <c r="AD1215" s="4"/>
      <c r="AE1215" s="3"/>
      <c r="AF1215" s="3"/>
      <c r="AG1215" s="4"/>
      <c r="AH1215" s="4"/>
      <c r="AI1215" s="3"/>
      <c r="AJ1215" s="4"/>
      <c r="AK1215" s="3"/>
      <c r="AL1215" s="3"/>
      <c r="AM1215" s="3"/>
      <c r="AN1215" s="3"/>
      <c r="AO1215" t="str">
        <f t="shared" si="37"/>
        <v/>
      </c>
    </row>
    <row r="1216" spans="1:41" ht="81">
      <c r="A1216">
        <f>COUNTIF($F$2:F1216,F1216)</f>
        <v>0</v>
      </c>
      <c r="B1216" t="str">
        <f t="shared" ref="B1216:B1279" si="38">F1216&amp;A1216</f>
        <v>0</v>
      </c>
      <c r="C1216" s="3"/>
      <c r="D1216" s="3"/>
      <c r="E1216" s="3"/>
      <c r="F1216" s="3"/>
      <c r="G1216" s="3"/>
      <c r="H1216" s="3"/>
      <c r="I1216" s="3"/>
      <c r="J1216" s="4"/>
      <c r="K1216" s="3" t="s">
        <v>3365</v>
      </c>
      <c r="L1216" s="3"/>
      <c r="M1216" s="3"/>
      <c r="N1216" s="3"/>
      <c r="O1216" s="3"/>
      <c r="P1216" s="3"/>
      <c r="Q1216" s="3"/>
      <c r="R1216" s="3"/>
      <c r="S1216" s="3"/>
      <c r="T1216" s="3"/>
      <c r="U1216" s="3"/>
      <c r="V1216" s="3" t="s">
        <v>4570</v>
      </c>
      <c r="W1216" s="3" t="s">
        <v>2852</v>
      </c>
      <c r="X1216" s="3" t="s">
        <v>7311</v>
      </c>
      <c r="Y1216" s="3" t="s">
        <v>5863</v>
      </c>
      <c r="Z1216" s="3" t="s">
        <v>7134</v>
      </c>
      <c r="AA1216" s="3"/>
      <c r="AB1216" s="3"/>
      <c r="AC1216" s="4"/>
      <c r="AD1216" s="4"/>
      <c r="AE1216" s="3"/>
      <c r="AF1216" s="3"/>
      <c r="AG1216" s="4"/>
      <c r="AH1216" s="4"/>
      <c r="AI1216" s="3"/>
      <c r="AJ1216" s="4"/>
      <c r="AK1216" s="3"/>
      <c r="AL1216" s="3"/>
      <c r="AM1216" s="3"/>
      <c r="AN1216" s="3"/>
      <c r="AO1216" t="str">
        <f t="shared" ref="AO1216:AO1279" si="39">PHONETIC(L1216)</f>
        <v/>
      </c>
    </row>
    <row r="1217" spans="1:41" ht="27">
      <c r="A1217">
        <f>COUNTIF($F$2:F1217,F1217)</f>
        <v>0</v>
      </c>
      <c r="B1217" t="str">
        <f t="shared" si="38"/>
        <v>0</v>
      </c>
      <c r="C1217" s="3"/>
      <c r="D1217" s="3"/>
      <c r="E1217" s="3"/>
      <c r="F1217" s="3"/>
      <c r="G1217" s="3"/>
      <c r="H1217" s="3"/>
      <c r="I1217" s="3"/>
      <c r="J1217" s="4"/>
      <c r="K1217" s="3" t="s">
        <v>2853</v>
      </c>
      <c r="L1217" s="3"/>
      <c r="M1217" s="3"/>
      <c r="N1217" s="3"/>
      <c r="O1217" s="3"/>
      <c r="P1217" s="3"/>
      <c r="Q1217" s="3"/>
      <c r="R1217" s="3"/>
      <c r="S1217" s="3"/>
      <c r="T1217" s="3"/>
      <c r="U1217" s="3"/>
      <c r="V1217" s="3" t="s">
        <v>4571</v>
      </c>
      <c r="W1217" s="3" t="s">
        <v>2814</v>
      </c>
      <c r="X1217" s="3" t="s">
        <v>2854</v>
      </c>
      <c r="Y1217" s="3" t="s">
        <v>5864</v>
      </c>
      <c r="Z1217" s="3" t="s">
        <v>7135</v>
      </c>
      <c r="AA1217" s="3"/>
      <c r="AB1217" s="3"/>
      <c r="AC1217" s="4"/>
      <c r="AD1217" s="4"/>
      <c r="AE1217" s="3"/>
      <c r="AF1217" s="3"/>
      <c r="AG1217" s="4"/>
      <c r="AH1217" s="4"/>
      <c r="AI1217" s="3"/>
      <c r="AJ1217" s="4"/>
      <c r="AK1217" s="3"/>
      <c r="AL1217" s="3"/>
      <c r="AM1217" s="3"/>
      <c r="AN1217" s="3"/>
      <c r="AO1217" t="str">
        <f t="shared" si="39"/>
        <v/>
      </c>
    </row>
    <row r="1218" spans="1:41" ht="27">
      <c r="A1218">
        <f>COUNTIF($F$2:F1218,F1218)</f>
        <v>0</v>
      </c>
      <c r="B1218" t="str">
        <f t="shared" si="38"/>
        <v>0</v>
      </c>
      <c r="C1218" s="3"/>
      <c r="D1218" s="3"/>
      <c r="E1218" s="3"/>
      <c r="F1218" s="3"/>
      <c r="G1218" s="3"/>
      <c r="H1218" s="3"/>
      <c r="I1218" s="3"/>
      <c r="J1218" s="4"/>
      <c r="K1218" s="3" t="s">
        <v>2855</v>
      </c>
      <c r="L1218" s="3"/>
      <c r="M1218" s="3"/>
      <c r="N1218" s="3"/>
      <c r="O1218" s="3"/>
      <c r="P1218" s="3"/>
      <c r="Q1218" s="3"/>
      <c r="R1218" s="3"/>
      <c r="S1218" s="3"/>
      <c r="T1218" s="3"/>
      <c r="U1218" s="3"/>
      <c r="V1218" s="3" t="s">
        <v>4572</v>
      </c>
      <c r="W1218" s="3" t="s">
        <v>2839</v>
      </c>
      <c r="X1218" s="3" t="s">
        <v>2856</v>
      </c>
      <c r="Y1218" s="3" t="s">
        <v>5865</v>
      </c>
      <c r="Z1218" s="3" t="s">
        <v>7136</v>
      </c>
      <c r="AA1218" s="3"/>
      <c r="AB1218" s="3"/>
      <c r="AC1218" s="4"/>
      <c r="AD1218" s="4"/>
      <c r="AE1218" s="3"/>
      <c r="AF1218" s="3"/>
      <c r="AG1218" s="4"/>
      <c r="AH1218" s="4"/>
      <c r="AI1218" s="3"/>
      <c r="AJ1218" s="4"/>
      <c r="AK1218" s="3"/>
      <c r="AL1218" s="3"/>
      <c r="AM1218" s="3"/>
      <c r="AN1218" s="3"/>
      <c r="AO1218" t="str">
        <f t="shared" si="39"/>
        <v/>
      </c>
    </row>
    <row r="1219" spans="1:41" ht="27">
      <c r="A1219">
        <f>COUNTIF($F$2:F1219,F1219)</f>
        <v>0</v>
      </c>
      <c r="B1219" t="str">
        <f t="shared" si="38"/>
        <v>0</v>
      </c>
      <c r="C1219" s="3"/>
      <c r="D1219" s="3"/>
      <c r="E1219" s="3"/>
      <c r="F1219" s="3"/>
      <c r="G1219" s="3"/>
      <c r="H1219" s="3"/>
      <c r="I1219" s="3"/>
      <c r="J1219" s="4"/>
      <c r="K1219" s="3" t="s">
        <v>2857</v>
      </c>
      <c r="L1219" s="3"/>
      <c r="M1219" s="3"/>
      <c r="N1219" s="3"/>
      <c r="O1219" s="3"/>
      <c r="P1219" s="3"/>
      <c r="Q1219" s="3"/>
      <c r="R1219" s="3"/>
      <c r="S1219" s="3"/>
      <c r="T1219" s="3"/>
      <c r="U1219" s="3"/>
      <c r="V1219" s="3" t="s">
        <v>4573</v>
      </c>
      <c r="W1219" s="3" t="s">
        <v>2811</v>
      </c>
      <c r="X1219" s="3" t="s">
        <v>2858</v>
      </c>
      <c r="Y1219" s="3" t="s">
        <v>5866</v>
      </c>
      <c r="Z1219" s="3" t="s">
        <v>7137</v>
      </c>
      <c r="AA1219" s="3"/>
      <c r="AB1219" s="3"/>
      <c r="AC1219" s="4"/>
      <c r="AD1219" s="4"/>
      <c r="AE1219" s="3"/>
      <c r="AF1219" s="3"/>
      <c r="AG1219" s="4"/>
      <c r="AH1219" s="4"/>
      <c r="AI1219" s="3"/>
      <c r="AJ1219" s="4"/>
      <c r="AK1219" s="3"/>
      <c r="AL1219" s="3"/>
      <c r="AM1219" s="3"/>
      <c r="AN1219" s="3"/>
      <c r="AO1219" t="str">
        <f t="shared" si="39"/>
        <v/>
      </c>
    </row>
    <row r="1220" spans="1:41" ht="40.5">
      <c r="A1220">
        <f>COUNTIF($F$2:F1220,F1220)</f>
        <v>0</v>
      </c>
      <c r="B1220" t="str">
        <f t="shared" si="38"/>
        <v>0</v>
      </c>
      <c r="C1220" s="3"/>
      <c r="D1220" s="3"/>
      <c r="E1220" s="3"/>
      <c r="F1220" s="3"/>
      <c r="G1220" s="3"/>
      <c r="H1220" s="3"/>
      <c r="I1220" s="3"/>
      <c r="J1220" s="4"/>
      <c r="K1220" s="3" t="s">
        <v>2859</v>
      </c>
      <c r="L1220" s="3"/>
      <c r="M1220" s="3"/>
      <c r="N1220" s="3"/>
      <c r="O1220" s="3"/>
      <c r="P1220" s="3"/>
      <c r="Q1220" s="3"/>
      <c r="R1220" s="3"/>
      <c r="S1220" s="3"/>
      <c r="T1220" s="3"/>
      <c r="U1220" s="3"/>
      <c r="V1220" s="3" t="s">
        <v>4574</v>
      </c>
      <c r="W1220" s="3" t="s">
        <v>2817</v>
      </c>
      <c r="X1220" s="3" t="s">
        <v>2860</v>
      </c>
      <c r="Y1220" s="3" t="s">
        <v>5867</v>
      </c>
      <c r="Z1220" s="3" t="s">
        <v>7138</v>
      </c>
      <c r="AA1220" s="3"/>
      <c r="AB1220" s="3"/>
      <c r="AC1220" s="4"/>
      <c r="AD1220" s="4"/>
      <c r="AE1220" s="3"/>
      <c r="AF1220" s="3"/>
      <c r="AG1220" s="4"/>
      <c r="AH1220" s="4"/>
      <c r="AI1220" s="3"/>
      <c r="AJ1220" s="4"/>
      <c r="AK1220" s="3"/>
      <c r="AL1220" s="3"/>
      <c r="AM1220" s="3"/>
      <c r="AN1220" s="3"/>
      <c r="AO1220" t="str">
        <f t="shared" si="39"/>
        <v/>
      </c>
    </row>
    <row r="1221" spans="1:41" ht="40.5">
      <c r="A1221">
        <f>COUNTIF($F$2:F1221,F1221)</f>
        <v>0</v>
      </c>
      <c r="B1221" t="str">
        <f t="shared" si="38"/>
        <v>0</v>
      </c>
      <c r="C1221" s="3"/>
      <c r="D1221" s="3"/>
      <c r="E1221" s="3"/>
      <c r="F1221" s="3"/>
      <c r="G1221" s="3"/>
      <c r="H1221" s="3"/>
      <c r="I1221" s="3"/>
      <c r="J1221" s="4"/>
      <c r="K1221" s="3" t="s">
        <v>2918</v>
      </c>
      <c r="L1221" s="3"/>
      <c r="M1221" s="3"/>
      <c r="N1221" s="3"/>
      <c r="O1221" s="3"/>
      <c r="P1221" s="3"/>
      <c r="Q1221" s="3"/>
      <c r="R1221" s="3"/>
      <c r="S1221" s="3"/>
      <c r="T1221" s="3"/>
      <c r="U1221" s="3"/>
      <c r="V1221" s="3" t="s">
        <v>4575</v>
      </c>
      <c r="W1221" s="3" t="s">
        <v>2863</v>
      </c>
      <c r="X1221" s="3" t="s">
        <v>2919</v>
      </c>
      <c r="Y1221" s="3" t="s">
        <v>5868</v>
      </c>
      <c r="Z1221" s="3" t="s">
        <v>7139</v>
      </c>
      <c r="AA1221" s="3"/>
      <c r="AB1221" s="3"/>
      <c r="AC1221" s="4"/>
      <c r="AD1221" s="4"/>
      <c r="AE1221" s="3"/>
      <c r="AF1221" s="3"/>
      <c r="AG1221" s="4"/>
      <c r="AH1221" s="4"/>
      <c r="AI1221" s="3"/>
      <c r="AJ1221" s="4"/>
      <c r="AK1221" s="3"/>
      <c r="AL1221" s="3"/>
      <c r="AM1221" s="3"/>
      <c r="AN1221" s="3"/>
      <c r="AO1221" t="str">
        <f t="shared" si="39"/>
        <v/>
      </c>
    </row>
    <row r="1222" spans="1:41" ht="54">
      <c r="A1222">
        <f>COUNTIF($F$2:F1222,F1222)</f>
        <v>0</v>
      </c>
      <c r="B1222" t="str">
        <f t="shared" si="38"/>
        <v>0</v>
      </c>
      <c r="C1222" s="3"/>
      <c r="D1222" s="3"/>
      <c r="E1222" s="3"/>
      <c r="F1222" s="3"/>
      <c r="G1222" s="3"/>
      <c r="H1222" s="3"/>
      <c r="I1222" s="3"/>
      <c r="J1222" s="4"/>
      <c r="K1222" s="3" t="s">
        <v>2862</v>
      </c>
      <c r="L1222" s="3"/>
      <c r="M1222" s="3"/>
      <c r="N1222" s="3"/>
      <c r="O1222" s="3"/>
      <c r="P1222" s="3"/>
      <c r="Q1222" s="3"/>
      <c r="R1222" s="3"/>
      <c r="S1222" s="3"/>
      <c r="T1222" s="3"/>
      <c r="U1222" s="3"/>
      <c r="V1222" s="3" t="s">
        <v>4576</v>
      </c>
      <c r="W1222" s="3" t="s">
        <v>2863</v>
      </c>
      <c r="X1222" s="3" t="s">
        <v>3212</v>
      </c>
      <c r="Y1222" s="3" t="s">
        <v>5869</v>
      </c>
      <c r="Z1222" s="3" t="s">
        <v>7140</v>
      </c>
      <c r="AA1222" s="3"/>
      <c r="AB1222" s="3"/>
      <c r="AC1222" s="4"/>
      <c r="AD1222" s="4"/>
      <c r="AE1222" s="3"/>
      <c r="AF1222" s="3"/>
      <c r="AG1222" s="4"/>
      <c r="AH1222" s="4"/>
      <c r="AI1222" s="3"/>
      <c r="AJ1222" s="4"/>
      <c r="AK1222" s="3"/>
      <c r="AL1222" s="3"/>
      <c r="AM1222" s="3"/>
      <c r="AN1222" s="3"/>
      <c r="AO1222" t="str">
        <f t="shared" si="39"/>
        <v/>
      </c>
    </row>
    <row r="1223" spans="1:41" ht="40.5">
      <c r="A1223">
        <f>COUNTIF($F$2:F1223,F1223)</f>
        <v>0</v>
      </c>
      <c r="B1223" t="str">
        <f t="shared" si="38"/>
        <v>0</v>
      </c>
      <c r="C1223" s="3"/>
      <c r="D1223" s="3"/>
      <c r="E1223" s="3"/>
      <c r="F1223" s="3"/>
      <c r="G1223" s="3"/>
      <c r="H1223" s="3"/>
      <c r="I1223" s="3"/>
      <c r="J1223" s="4"/>
      <c r="K1223" s="3" t="s">
        <v>2864</v>
      </c>
      <c r="L1223" s="3"/>
      <c r="M1223" s="3"/>
      <c r="N1223" s="3"/>
      <c r="O1223" s="3"/>
      <c r="P1223" s="3"/>
      <c r="Q1223" s="3"/>
      <c r="R1223" s="3"/>
      <c r="S1223" s="3"/>
      <c r="T1223" s="3"/>
      <c r="U1223" s="3"/>
      <c r="V1223" s="3" t="s">
        <v>4577</v>
      </c>
      <c r="W1223" s="3" t="s">
        <v>2865</v>
      </c>
      <c r="X1223" s="3" t="s">
        <v>7312</v>
      </c>
      <c r="Y1223" s="3" t="s">
        <v>5870</v>
      </c>
      <c r="Z1223" s="3" t="s">
        <v>7141</v>
      </c>
      <c r="AA1223" s="3"/>
      <c r="AB1223" s="3"/>
      <c r="AC1223" s="4"/>
      <c r="AD1223" s="4"/>
      <c r="AE1223" s="3"/>
      <c r="AF1223" s="3"/>
      <c r="AG1223" s="4"/>
      <c r="AH1223" s="4"/>
      <c r="AI1223" s="3"/>
      <c r="AJ1223" s="4"/>
      <c r="AK1223" s="3"/>
      <c r="AL1223" s="3"/>
      <c r="AM1223" s="3"/>
      <c r="AN1223" s="3"/>
      <c r="AO1223" t="str">
        <f t="shared" si="39"/>
        <v/>
      </c>
    </row>
    <row r="1224" spans="1:41" ht="40.5">
      <c r="A1224">
        <f>COUNTIF($F$2:F1224,F1224)</f>
        <v>0</v>
      </c>
      <c r="B1224" t="str">
        <f t="shared" si="38"/>
        <v>0</v>
      </c>
      <c r="C1224" s="3"/>
      <c r="D1224" s="3"/>
      <c r="E1224" s="3"/>
      <c r="F1224" s="3"/>
      <c r="G1224" s="3"/>
      <c r="H1224" s="3"/>
      <c r="I1224" s="3"/>
      <c r="J1224" s="4"/>
      <c r="K1224" s="3" t="s">
        <v>2866</v>
      </c>
      <c r="L1224" s="3"/>
      <c r="M1224" s="3"/>
      <c r="N1224" s="3"/>
      <c r="O1224" s="3"/>
      <c r="P1224" s="3"/>
      <c r="Q1224" s="3"/>
      <c r="R1224" s="3"/>
      <c r="S1224" s="3"/>
      <c r="T1224" s="3"/>
      <c r="U1224" s="3"/>
      <c r="V1224" s="3" t="s">
        <v>4578</v>
      </c>
      <c r="W1224" s="3" t="s">
        <v>2867</v>
      </c>
      <c r="X1224" s="3" t="s">
        <v>2868</v>
      </c>
      <c r="Y1224" s="3" t="s">
        <v>5871</v>
      </c>
      <c r="Z1224" s="3" t="s">
        <v>7142</v>
      </c>
      <c r="AA1224" s="3"/>
      <c r="AB1224" s="3"/>
      <c r="AC1224" s="4"/>
      <c r="AD1224" s="4"/>
      <c r="AE1224" s="3"/>
      <c r="AF1224" s="3"/>
      <c r="AG1224" s="4"/>
      <c r="AH1224" s="4"/>
      <c r="AI1224" s="3"/>
      <c r="AJ1224" s="4"/>
      <c r="AK1224" s="3"/>
      <c r="AL1224" s="3"/>
      <c r="AM1224" s="3"/>
      <c r="AN1224" s="3"/>
      <c r="AO1224" t="str">
        <f t="shared" si="39"/>
        <v/>
      </c>
    </row>
    <row r="1225" spans="1:41" ht="54">
      <c r="A1225">
        <f>COUNTIF($F$2:F1225,F1225)</f>
        <v>0</v>
      </c>
      <c r="B1225" t="str">
        <f t="shared" si="38"/>
        <v>0</v>
      </c>
      <c r="C1225" s="3"/>
      <c r="D1225" s="3"/>
      <c r="E1225" s="3"/>
      <c r="F1225" s="3"/>
      <c r="G1225" s="3"/>
      <c r="H1225" s="3"/>
      <c r="I1225" s="3"/>
      <c r="J1225" s="4"/>
      <c r="K1225" s="3" t="s">
        <v>2869</v>
      </c>
      <c r="L1225" s="3"/>
      <c r="M1225" s="3"/>
      <c r="N1225" s="3"/>
      <c r="O1225" s="3"/>
      <c r="P1225" s="3"/>
      <c r="Q1225" s="3"/>
      <c r="R1225" s="3"/>
      <c r="S1225" s="3"/>
      <c r="T1225" s="3"/>
      <c r="U1225" s="3"/>
      <c r="V1225" s="3" t="s">
        <v>4579</v>
      </c>
      <c r="W1225" s="3" t="s">
        <v>2870</v>
      </c>
      <c r="X1225" s="3" t="s">
        <v>2871</v>
      </c>
      <c r="Y1225" s="3" t="s">
        <v>5872</v>
      </c>
      <c r="Z1225" s="3" t="s">
        <v>7143</v>
      </c>
      <c r="AA1225" s="3"/>
      <c r="AB1225" s="3"/>
      <c r="AC1225" s="4"/>
      <c r="AD1225" s="4"/>
      <c r="AE1225" s="3"/>
      <c r="AF1225" s="3"/>
      <c r="AG1225" s="4"/>
      <c r="AH1225" s="4"/>
      <c r="AI1225" s="3"/>
      <c r="AJ1225" s="4"/>
      <c r="AK1225" s="3"/>
      <c r="AL1225" s="3"/>
      <c r="AM1225" s="3"/>
      <c r="AN1225" s="3"/>
      <c r="AO1225" t="str">
        <f t="shared" si="39"/>
        <v/>
      </c>
    </row>
    <row r="1226" spans="1:41" ht="54">
      <c r="A1226">
        <f>COUNTIF($F$2:F1226,F1226)</f>
        <v>0</v>
      </c>
      <c r="B1226" t="str">
        <f t="shared" si="38"/>
        <v>0</v>
      </c>
      <c r="C1226" s="3"/>
      <c r="D1226" s="3"/>
      <c r="E1226" s="3"/>
      <c r="F1226" s="3"/>
      <c r="G1226" s="3"/>
      <c r="H1226" s="3"/>
      <c r="I1226" s="3"/>
      <c r="J1226" s="4"/>
      <c r="K1226" s="3" t="s">
        <v>2872</v>
      </c>
      <c r="L1226" s="3"/>
      <c r="M1226" s="3"/>
      <c r="N1226" s="3"/>
      <c r="O1226" s="3"/>
      <c r="P1226" s="3"/>
      <c r="Q1226" s="3"/>
      <c r="R1226" s="3"/>
      <c r="S1226" s="3"/>
      <c r="T1226" s="3"/>
      <c r="U1226" s="3"/>
      <c r="V1226" s="3" t="s">
        <v>4580</v>
      </c>
      <c r="W1226" s="3" t="s">
        <v>2873</v>
      </c>
      <c r="X1226" s="3" t="s">
        <v>2874</v>
      </c>
      <c r="Y1226" s="3" t="s">
        <v>5873</v>
      </c>
      <c r="Z1226" s="3" t="s">
        <v>7144</v>
      </c>
      <c r="AA1226" s="3"/>
      <c r="AB1226" s="3"/>
      <c r="AC1226" s="4"/>
      <c r="AD1226" s="4"/>
      <c r="AE1226" s="3"/>
      <c r="AF1226" s="3"/>
      <c r="AG1226" s="4"/>
      <c r="AH1226" s="4"/>
      <c r="AI1226" s="3"/>
      <c r="AJ1226" s="4"/>
      <c r="AK1226" s="3"/>
      <c r="AL1226" s="3"/>
      <c r="AM1226" s="3"/>
      <c r="AN1226" s="3"/>
      <c r="AO1226" t="str">
        <f t="shared" si="39"/>
        <v/>
      </c>
    </row>
    <row r="1227" spans="1:41" ht="40.5">
      <c r="A1227">
        <f>COUNTIF($F$2:F1227,F1227)</f>
        <v>0</v>
      </c>
      <c r="B1227" t="str">
        <f t="shared" si="38"/>
        <v>0</v>
      </c>
      <c r="C1227" s="3"/>
      <c r="D1227" s="3"/>
      <c r="E1227" s="3"/>
      <c r="F1227" s="3"/>
      <c r="G1227" s="3"/>
      <c r="H1227" s="3"/>
      <c r="I1227" s="3"/>
      <c r="J1227" s="4"/>
      <c r="K1227" s="3" t="s">
        <v>2875</v>
      </c>
      <c r="L1227" s="3"/>
      <c r="M1227" s="3"/>
      <c r="N1227" s="3"/>
      <c r="O1227" s="3"/>
      <c r="P1227" s="3"/>
      <c r="Q1227" s="3"/>
      <c r="R1227" s="3"/>
      <c r="S1227" s="3"/>
      <c r="T1227" s="3"/>
      <c r="U1227" s="3"/>
      <c r="V1227" s="3" t="s">
        <v>4581</v>
      </c>
      <c r="W1227" s="3" t="s">
        <v>2876</v>
      </c>
      <c r="X1227" s="3" t="s">
        <v>2877</v>
      </c>
      <c r="Y1227" s="3" t="s">
        <v>5874</v>
      </c>
      <c r="Z1227" s="3" t="s">
        <v>7145</v>
      </c>
      <c r="AA1227" s="3"/>
      <c r="AB1227" s="3"/>
      <c r="AC1227" s="4"/>
      <c r="AD1227" s="4"/>
      <c r="AE1227" s="3"/>
      <c r="AF1227" s="3"/>
      <c r="AG1227" s="4"/>
      <c r="AH1227" s="4"/>
      <c r="AI1227" s="3"/>
      <c r="AJ1227" s="4"/>
      <c r="AK1227" s="3"/>
      <c r="AL1227" s="3"/>
      <c r="AM1227" s="3"/>
      <c r="AN1227" s="3"/>
      <c r="AO1227" t="str">
        <f t="shared" si="39"/>
        <v/>
      </c>
    </row>
    <row r="1228" spans="1:41" ht="54">
      <c r="A1228">
        <f>COUNTIF($F$2:F1228,F1228)</f>
        <v>0</v>
      </c>
      <c r="B1228" t="str">
        <f t="shared" si="38"/>
        <v>0</v>
      </c>
      <c r="C1228" s="3"/>
      <c r="D1228" s="3"/>
      <c r="E1228" s="3"/>
      <c r="F1228" s="3"/>
      <c r="G1228" s="3"/>
      <c r="H1228" s="3"/>
      <c r="I1228" s="3"/>
      <c r="J1228" s="4"/>
      <c r="K1228" s="3" t="s">
        <v>2878</v>
      </c>
      <c r="L1228" s="3"/>
      <c r="M1228" s="3"/>
      <c r="N1228" s="3"/>
      <c r="O1228" s="3"/>
      <c r="P1228" s="3"/>
      <c r="Q1228" s="3"/>
      <c r="R1228" s="3"/>
      <c r="S1228" s="3"/>
      <c r="T1228" s="3"/>
      <c r="U1228" s="3"/>
      <c r="V1228" s="3" t="s">
        <v>4582</v>
      </c>
      <c r="W1228" s="3" t="s">
        <v>2879</v>
      </c>
      <c r="X1228" s="3" t="s">
        <v>2880</v>
      </c>
      <c r="Y1228" s="3" t="s">
        <v>5875</v>
      </c>
      <c r="Z1228" s="3" t="s">
        <v>7146</v>
      </c>
      <c r="AA1228" s="3"/>
      <c r="AB1228" s="3"/>
      <c r="AC1228" s="4"/>
      <c r="AD1228" s="4"/>
      <c r="AE1228" s="3"/>
      <c r="AF1228" s="3"/>
      <c r="AG1228" s="4"/>
      <c r="AH1228" s="4"/>
      <c r="AI1228" s="3"/>
      <c r="AJ1228" s="4"/>
      <c r="AK1228" s="3"/>
      <c r="AL1228" s="3"/>
      <c r="AM1228" s="3"/>
      <c r="AN1228" s="3"/>
      <c r="AO1228" t="str">
        <f t="shared" si="39"/>
        <v/>
      </c>
    </row>
    <row r="1229" spans="1:41" ht="40.5">
      <c r="A1229">
        <f>COUNTIF($F$2:F1229,F1229)</f>
        <v>0</v>
      </c>
      <c r="B1229" t="str">
        <f t="shared" si="38"/>
        <v>0</v>
      </c>
      <c r="C1229" s="3"/>
      <c r="D1229" s="3"/>
      <c r="E1229" s="3"/>
      <c r="F1229" s="3"/>
      <c r="G1229" s="3"/>
      <c r="H1229" s="3"/>
      <c r="I1229" s="3"/>
      <c r="J1229" s="4"/>
      <c r="K1229" s="3" t="s">
        <v>2881</v>
      </c>
      <c r="L1229" s="3"/>
      <c r="M1229" s="3"/>
      <c r="N1229" s="3"/>
      <c r="O1229" s="3"/>
      <c r="P1229" s="3"/>
      <c r="Q1229" s="3"/>
      <c r="R1229" s="3"/>
      <c r="S1229" s="3"/>
      <c r="T1229" s="3"/>
      <c r="U1229" s="3"/>
      <c r="V1229" s="3" t="s">
        <v>4583</v>
      </c>
      <c r="W1229" s="3" t="s">
        <v>2882</v>
      </c>
      <c r="X1229" s="3" t="s">
        <v>2883</v>
      </c>
      <c r="Y1229" s="3" t="s">
        <v>5876</v>
      </c>
      <c r="Z1229" s="3" t="s">
        <v>7147</v>
      </c>
      <c r="AA1229" s="3"/>
      <c r="AB1229" s="3"/>
      <c r="AC1229" s="4"/>
      <c r="AD1229" s="4"/>
      <c r="AE1229" s="3"/>
      <c r="AF1229" s="3"/>
      <c r="AG1229" s="4"/>
      <c r="AH1229" s="4"/>
      <c r="AI1229" s="3"/>
      <c r="AJ1229" s="4"/>
      <c r="AK1229" s="3"/>
      <c r="AL1229" s="3"/>
      <c r="AM1229" s="3"/>
      <c r="AN1229" s="3"/>
      <c r="AO1229" t="str">
        <f t="shared" si="39"/>
        <v/>
      </c>
    </row>
    <row r="1230" spans="1:41" ht="40.5">
      <c r="A1230">
        <f>COUNTIF($F$2:F1230,F1230)</f>
        <v>0</v>
      </c>
      <c r="B1230" t="str">
        <f t="shared" si="38"/>
        <v>0</v>
      </c>
      <c r="C1230" s="3"/>
      <c r="D1230" s="3"/>
      <c r="E1230" s="3"/>
      <c r="F1230" s="3"/>
      <c r="G1230" s="3"/>
      <c r="H1230" s="3"/>
      <c r="I1230" s="3"/>
      <c r="J1230" s="4"/>
      <c r="K1230" s="3" t="s">
        <v>2884</v>
      </c>
      <c r="L1230" s="3"/>
      <c r="M1230" s="3"/>
      <c r="N1230" s="3"/>
      <c r="O1230" s="3"/>
      <c r="P1230" s="3"/>
      <c r="Q1230" s="3"/>
      <c r="R1230" s="3"/>
      <c r="S1230" s="3"/>
      <c r="T1230" s="3"/>
      <c r="U1230" s="3"/>
      <c r="V1230" s="3" t="s">
        <v>4584</v>
      </c>
      <c r="W1230" s="3" t="s">
        <v>2885</v>
      </c>
      <c r="X1230" s="3" t="s">
        <v>2886</v>
      </c>
      <c r="Y1230" s="3" t="s">
        <v>5877</v>
      </c>
      <c r="Z1230" s="3" t="s">
        <v>7148</v>
      </c>
      <c r="AA1230" s="3"/>
      <c r="AB1230" s="3"/>
      <c r="AC1230" s="4"/>
      <c r="AD1230" s="4"/>
      <c r="AE1230" s="3"/>
      <c r="AF1230" s="3"/>
      <c r="AG1230" s="4"/>
      <c r="AH1230" s="4"/>
      <c r="AI1230" s="3"/>
      <c r="AJ1230" s="4"/>
      <c r="AK1230" s="3"/>
      <c r="AL1230" s="3"/>
      <c r="AM1230" s="3"/>
      <c r="AN1230" s="3"/>
      <c r="AO1230" t="str">
        <f t="shared" si="39"/>
        <v/>
      </c>
    </row>
    <row r="1231" spans="1:41" ht="40.5">
      <c r="A1231">
        <f>COUNTIF($F$2:F1231,F1231)</f>
        <v>0</v>
      </c>
      <c r="B1231" t="str">
        <f t="shared" si="38"/>
        <v>0</v>
      </c>
      <c r="C1231" s="3"/>
      <c r="D1231" s="3"/>
      <c r="E1231" s="3"/>
      <c r="F1231" s="3"/>
      <c r="G1231" s="3"/>
      <c r="H1231" s="3"/>
      <c r="I1231" s="3"/>
      <c r="J1231" s="4"/>
      <c r="K1231" s="3" t="s">
        <v>2887</v>
      </c>
      <c r="L1231" s="3"/>
      <c r="M1231" s="3"/>
      <c r="N1231" s="3"/>
      <c r="O1231" s="3"/>
      <c r="P1231" s="3"/>
      <c r="Q1231" s="3"/>
      <c r="R1231" s="3"/>
      <c r="S1231" s="3"/>
      <c r="T1231" s="3"/>
      <c r="U1231" s="3"/>
      <c r="V1231" s="3" t="s">
        <v>4585</v>
      </c>
      <c r="W1231" s="3" t="s">
        <v>2885</v>
      </c>
      <c r="X1231" s="3" t="s">
        <v>2888</v>
      </c>
      <c r="Y1231" s="3" t="s">
        <v>5878</v>
      </c>
      <c r="Z1231" s="3" t="s">
        <v>7149</v>
      </c>
      <c r="AA1231" s="3"/>
      <c r="AB1231" s="3"/>
      <c r="AC1231" s="4"/>
      <c r="AD1231" s="4"/>
      <c r="AE1231" s="3"/>
      <c r="AF1231" s="3"/>
      <c r="AG1231" s="4"/>
      <c r="AH1231" s="4"/>
      <c r="AI1231" s="3"/>
      <c r="AJ1231" s="4"/>
      <c r="AK1231" s="3"/>
      <c r="AL1231" s="3"/>
      <c r="AM1231" s="3"/>
      <c r="AN1231" s="3"/>
      <c r="AO1231" t="str">
        <f t="shared" si="39"/>
        <v/>
      </c>
    </row>
    <row r="1232" spans="1:41" ht="40.5">
      <c r="A1232">
        <f>COUNTIF($F$2:F1232,F1232)</f>
        <v>0</v>
      </c>
      <c r="B1232" t="str">
        <f t="shared" si="38"/>
        <v>0</v>
      </c>
      <c r="C1232" s="3"/>
      <c r="D1232" s="3"/>
      <c r="E1232" s="3"/>
      <c r="F1232" s="3"/>
      <c r="G1232" s="3"/>
      <c r="H1232" s="3"/>
      <c r="I1232" s="3"/>
      <c r="J1232" s="4"/>
      <c r="K1232" s="3" t="s">
        <v>2889</v>
      </c>
      <c r="L1232" s="3"/>
      <c r="M1232" s="3"/>
      <c r="N1232" s="3"/>
      <c r="O1232" s="3"/>
      <c r="P1232" s="3"/>
      <c r="Q1232" s="3"/>
      <c r="R1232" s="3"/>
      <c r="S1232" s="3"/>
      <c r="T1232" s="3"/>
      <c r="U1232" s="3"/>
      <c r="V1232" s="3" t="s">
        <v>4586</v>
      </c>
      <c r="W1232" s="3" t="s">
        <v>2222</v>
      </c>
      <c r="X1232" s="3" t="s">
        <v>2890</v>
      </c>
      <c r="Y1232" s="3" t="s">
        <v>5879</v>
      </c>
      <c r="Z1232" s="3" t="s">
        <v>7150</v>
      </c>
      <c r="AA1232" s="3"/>
      <c r="AB1232" s="3"/>
      <c r="AC1232" s="4"/>
      <c r="AD1232" s="4"/>
      <c r="AE1232" s="3"/>
      <c r="AF1232" s="3"/>
      <c r="AG1232" s="4"/>
      <c r="AH1232" s="4"/>
      <c r="AI1232" s="3"/>
      <c r="AJ1232" s="4"/>
      <c r="AK1232" s="3"/>
      <c r="AL1232" s="3"/>
      <c r="AM1232" s="3"/>
      <c r="AN1232" s="3"/>
      <c r="AO1232" t="str">
        <f t="shared" si="39"/>
        <v/>
      </c>
    </row>
    <row r="1233" spans="1:41" ht="54">
      <c r="A1233">
        <f>COUNTIF($F$2:F1233,F1233)</f>
        <v>0</v>
      </c>
      <c r="B1233" t="str">
        <f t="shared" si="38"/>
        <v>0</v>
      </c>
      <c r="C1233" s="3"/>
      <c r="D1233" s="3"/>
      <c r="E1233" s="3"/>
      <c r="F1233" s="3"/>
      <c r="G1233" s="3"/>
      <c r="H1233" s="3"/>
      <c r="I1233" s="3"/>
      <c r="J1233" s="4"/>
      <c r="K1233" s="3" t="s">
        <v>2891</v>
      </c>
      <c r="L1233" s="3"/>
      <c r="M1233" s="3"/>
      <c r="N1233" s="3"/>
      <c r="O1233" s="3"/>
      <c r="P1233" s="3"/>
      <c r="Q1233" s="3"/>
      <c r="R1233" s="3"/>
      <c r="S1233" s="3"/>
      <c r="T1233" s="3"/>
      <c r="U1233" s="3"/>
      <c r="V1233" s="3" t="s">
        <v>4587</v>
      </c>
      <c r="W1233" s="3" t="s">
        <v>2222</v>
      </c>
      <c r="X1233" s="3" t="s">
        <v>2892</v>
      </c>
      <c r="Y1233" s="3" t="s">
        <v>5880</v>
      </c>
      <c r="Z1233" s="3" t="s">
        <v>7151</v>
      </c>
      <c r="AA1233" s="3"/>
      <c r="AB1233" s="3"/>
      <c r="AC1233" s="4"/>
      <c r="AD1233" s="4"/>
      <c r="AE1233" s="3"/>
      <c r="AF1233" s="3"/>
      <c r="AG1233" s="4"/>
      <c r="AH1233" s="4"/>
      <c r="AI1233" s="3"/>
      <c r="AJ1233" s="4"/>
      <c r="AK1233" s="3"/>
      <c r="AL1233" s="3"/>
      <c r="AM1233" s="3"/>
      <c r="AN1233" s="3"/>
      <c r="AO1233" t="str">
        <f t="shared" si="39"/>
        <v/>
      </c>
    </row>
    <row r="1234" spans="1:41" ht="40.5">
      <c r="A1234">
        <f>COUNTIF($F$2:F1234,F1234)</f>
        <v>0</v>
      </c>
      <c r="B1234" t="str">
        <f t="shared" si="38"/>
        <v>0</v>
      </c>
      <c r="C1234" s="3"/>
      <c r="D1234" s="3"/>
      <c r="E1234" s="3"/>
      <c r="F1234" s="3"/>
      <c r="G1234" s="3"/>
      <c r="H1234" s="3"/>
      <c r="I1234" s="3"/>
      <c r="J1234" s="4"/>
      <c r="K1234" s="3" t="s">
        <v>2893</v>
      </c>
      <c r="L1234" s="3"/>
      <c r="M1234" s="3"/>
      <c r="N1234" s="3"/>
      <c r="O1234" s="3"/>
      <c r="P1234" s="3"/>
      <c r="Q1234" s="3"/>
      <c r="R1234" s="3"/>
      <c r="S1234" s="3"/>
      <c r="T1234" s="3"/>
      <c r="U1234" s="3"/>
      <c r="V1234" s="3" t="s">
        <v>4588</v>
      </c>
      <c r="W1234" s="3" t="s">
        <v>2894</v>
      </c>
      <c r="X1234" s="3" t="s">
        <v>2895</v>
      </c>
      <c r="Y1234" s="3" t="s">
        <v>5881</v>
      </c>
      <c r="Z1234" s="3" t="s">
        <v>7152</v>
      </c>
      <c r="AA1234" s="3"/>
      <c r="AB1234" s="3"/>
      <c r="AC1234" s="4"/>
      <c r="AD1234" s="4"/>
      <c r="AE1234" s="3"/>
      <c r="AF1234" s="3"/>
      <c r="AG1234" s="4"/>
      <c r="AH1234" s="4"/>
      <c r="AI1234" s="3"/>
      <c r="AJ1234" s="4"/>
      <c r="AK1234" s="3"/>
      <c r="AL1234" s="3"/>
      <c r="AM1234" s="3"/>
      <c r="AN1234" s="3"/>
      <c r="AO1234" t="str">
        <f t="shared" si="39"/>
        <v/>
      </c>
    </row>
    <row r="1235" spans="1:41" ht="40.5">
      <c r="A1235">
        <f>COUNTIF($F$2:F1235,F1235)</f>
        <v>0</v>
      </c>
      <c r="B1235" t="str">
        <f t="shared" si="38"/>
        <v>0</v>
      </c>
      <c r="C1235" s="3"/>
      <c r="D1235" s="3"/>
      <c r="E1235" s="3"/>
      <c r="F1235" s="3"/>
      <c r="G1235" s="3"/>
      <c r="H1235" s="3"/>
      <c r="I1235" s="3"/>
      <c r="J1235" s="4"/>
      <c r="K1235" s="3" t="s">
        <v>2896</v>
      </c>
      <c r="L1235" s="3"/>
      <c r="M1235" s="3"/>
      <c r="N1235" s="3"/>
      <c r="O1235" s="3"/>
      <c r="P1235" s="3"/>
      <c r="Q1235" s="3"/>
      <c r="R1235" s="3"/>
      <c r="S1235" s="3"/>
      <c r="T1235" s="3"/>
      <c r="U1235" s="3"/>
      <c r="V1235" s="3" t="s">
        <v>4589</v>
      </c>
      <c r="W1235" s="3" t="s">
        <v>2897</v>
      </c>
      <c r="X1235" s="3" t="s">
        <v>2898</v>
      </c>
      <c r="Y1235" s="3" t="s">
        <v>5882</v>
      </c>
      <c r="Z1235" s="3" t="s">
        <v>7153</v>
      </c>
      <c r="AA1235" s="3"/>
      <c r="AB1235" s="3"/>
      <c r="AC1235" s="4"/>
      <c r="AD1235" s="4"/>
      <c r="AE1235" s="3"/>
      <c r="AF1235" s="3"/>
      <c r="AG1235" s="4"/>
      <c r="AH1235" s="4"/>
      <c r="AI1235" s="3"/>
      <c r="AJ1235" s="4"/>
      <c r="AK1235" s="3"/>
      <c r="AL1235" s="3"/>
      <c r="AM1235" s="3"/>
      <c r="AN1235" s="3"/>
      <c r="AO1235" t="str">
        <f t="shared" si="39"/>
        <v/>
      </c>
    </row>
    <row r="1236" spans="1:41" ht="40.5">
      <c r="A1236">
        <f>COUNTIF($F$2:F1236,F1236)</f>
        <v>0</v>
      </c>
      <c r="B1236" t="str">
        <f t="shared" si="38"/>
        <v>0</v>
      </c>
      <c r="C1236" s="3"/>
      <c r="D1236" s="3"/>
      <c r="E1236" s="3"/>
      <c r="F1236" s="3"/>
      <c r="G1236" s="3"/>
      <c r="H1236" s="3"/>
      <c r="I1236" s="3"/>
      <c r="J1236" s="4"/>
      <c r="K1236" s="3" t="s">
        <v>2899</v>
      </c>
      <c r="L1236" s="3"/>
      <c r="M1236" s="3"/>
      <c r="N1236" s="3"/>
      <c r="O1236" s="3"/>
      <c r="P1236" s="3"/>
      <c r="Q1236" s="3"/>
      <c r="R1236" s="3"/>
      <c r="S1236" s="3"/>
      <c r="T1236" s="3"/>
      <c r="U1236" s="3"/>
      <c r="V1236" s="3" t="s">
        <v>4590</v>
      </c>
      <c r="W1236" s="3" t="s">
        <v>2900</v>
      </c>
      <c r="X1236" s="3" t="s">
        <v>2901</v>
      </c>
      <c r="Y1236" s="3" t="s">
        <v>5883</v>
      </c>
      <c r="Z1236" s="3" t="s">
        <v>7154</v>
      </c>
      <c r="AA1236" s="3"/>
      <c r="AB1236" s="3"/>
      <c r="AC1236" s="4"/>
      <c r="AD1236" s="4"/>
      <c r="AE1236" s="3"/>
      <c r="AF1236" s="3"/>
      <c r="AG1236" s="4"/>
      <c r="AH1236" s="4"/>
      <c r="AI1236" s="3"/>
      <c r="AJ1236" s="4"/>
      <c r="AK1236" s="3"/>
      <c r="AL1236" s="3"/>
      <c r="AM1236" s="3"/>
      <c r="AN1236" s="3"/>
      <c r="AO1236" t="str">
        <f t="shared" si="39"/>
        <v/>
      </c>
    </row>
    <row r="1237" spans="1:41" ht="40.5">
      <c r="A1237">
        <f>COUNTIF($F$2:F1237,F1237)</f>
        <v>0</v>
      </c>
      <c r="B1237" t="str">
        <f t="shared" si="38"/>
        <v>0</v>
      </c>
      <c r="C1237" s="3"/>
      <c r="D1237" s="3"/>
      <c r="E1237" s="3"/>
      <c r="F1237" s="3"/>
      <c r="G1237" s="3"/>
      <c r="H1237" s="3"/>
      <c r="I1237" s="3"/>
      <c r="J1237" s="4"/>
      <c r="K1237" s="3" t="s">
        <v>2902</v>
      </c>
      <c r="L1237" s="3"/>
      <c r="M1237" s="3"/>
      <c r="N1237" s="3"/>
      <c r="O1237" s="3"/>
      <c r="P1237" s="3"/>
      <c r="Q1237" s="3"/>
      <c r="R1237" s="3"/>
      <c r="S1237" s="3"/>
      <c r="T1237" s="3"/>
      <c r="U1237" s="3"/>
      <c r="V1237" s="3" t="s">
        <v>4591</v>
      </c>
      <c r="W1237" s="3" t="s">
        <v>2863</v>
      </c>
      <c r="X1237" s="3" t="s">
        <v>7313</v>
      </c>
      <c r="Y1237" s="3" t="s">
        <v>5884</v>
      </c>
      <c r="Z1237" s="3" t="s">
        <v>7155</v>
      </c>
      <c r="AA1237" s="3"/>
      <c r="AB1237" s="3"/>
      <c r="AC1237" s="4"/>
      <c r="AD1237" s="4"/>
      <c r="AE1237" s="3"/>
      <c r="AF1237" s="3"/>
      <c r="AG1237" s="4"/>
      <c r="AH1237" s="4"/>
      <c r="AI1237" s="3"/>
      <c r="AJ1237" s="4"/>
      <c r="AK1237" s="3"/>
      <c r="AL1237" s="3"/>
      <c r="AM1237" s="3"/>
      <c r="AN1237" s="3"/>
      <c r="AO1237" t="str">
        <f t="shared" si="39"/>
        <v/>
      </c>
    </row>
    <row r="1238" spans="1:41" ht="40.5">
      <c r="A1238">
        <f>COUNTIF($F$2:F1238,F1238)</f>
        <v>0</v>
      </c>
      <c r="B1238" t="str">
        <f t="shared" si="38"/>
        <v>0</v>
      </c>
      <c r="C1238" s="3"/>
      <c r="D1238" s="3"/>
      <c r="E1238" s="3"/>
      <c r="F1238" s="3"/>
      <c r="G1238" s="3"/>
      <c r="H1238" s="3"/>
      <c r="I1238" s="3"/>
      <c r="J1238" s="4"/>
      <c r="K1238" s="3" t="s">
        <v>2903</v>
      </c>
      <c r="L1238" s="3"/>
      <c r="M1238" s="3"/>
      <c r="N1238" s="3"/>
      <c r="O1238" s="3"/>
      <c r="P1238" s="3"/>
      <c r="Q1238" s="3"/>
      <c r="R1238" s="3"/>
      <c r="S1238" s="3"/>
      <c r="T1238" s="3"/>
      <c r="U1238" s="3"/>
      <c r="V1238" s="3" t="s">
        <v>4592</v>
      </c>
      <c r="W1238" s="3" t="s">
        <v>2904</v>
      </c>
      <c r="X1238" s="3" t="s">
        <v>7314</v>
      </c>
      <c r="Y1238" s="3" t="s">
        <v>5885</v>
      </c>
      <c r="Z1238" s="3" t="s">
        <v>7156</v>
      </c>
      <c r="AA1238" s="3"/>
      <c r="AB1238" s="3"/>
      <c r="AC1238" s="4"/>
      <c r="AD1238" s="4"/>
      <c r="AE1238" s="3"/>
      <c r="AF1238" s="3"/>
      <c r="AG1238" s="4"/>
      <c r="AH1238" s="4"/>
      <c r="AI1238" s="3"/>
      <c r="AJ1238" s="4"/>
      <c r="AK1238" s="3"/>
      <c r="AL1238" s="3"/>
      <c r="AM1238" s="3"/>
      <c r="AN1238" s="3"/>
      <c r="AO1238" t="str">
        <f t="shared" si="39"/>
        <v/>
      </c>
    </row>
    <row r="1239" spans="1:41" ht="54">
      <c r="A1239">
        <f>COUNTIF($F$2:F1239,F1239)</f>
        <v>0</v>
      </c>
      <c r="B1239" t="str">
        <f t="shared" si="38"/>
        <v>0</v>
      </c>
      <c r="C1239" s="3"/>
      <c r="D1239" s="3"/>
      <c r="E1239" s="3"/>
      <c r="F1239" s="3"/>
      <c r="G1239" s="3"/>
      <c r="H1239" s="3"/>
      <c r="I1239" s="3"/>
      <c r="J1239" s="4"/>
      <c r="K1239" s="3" t="s">
        <v>2905</v>
      </c>
      <c r="L1239" s="3"/>
      <c r="M1239" s="3"/>
      <c r="N1239" s="3"/>
      <c r="O1239" s="3"/>
      <c r="P1239" s="3"/>
      <c r="Q1239" s="3"/>
      <c r="R1239" s="3"/>
      <c r="S1239" s="3"/>
      <c r="T1239" s="3"/>
      <c r="U1239" s="3"/>
      <c r="V1239" s="3" t="s">
        <v>4593</v>
      </c>
      <c r="W1239" s="3" t="s">
        <v>2870</v>
      </c>
      <c r="X1239" s="3" t="s">
        <v>2906</v>
      </c>
      <c r="Y1239" s="3" t="s">
        <v>5886</v>
      </c>
      <c r="Z1239" s="3" t="s">
        <v>7157</v>
      </c>
      <c r="AA1239" s="3"/>
      <c r="AB1239" s="3"/>
      <c r="AC1239" s="4"/>
      <c r="AD1239" s="4"/>
      <c r="AE1239" s="3"/>
      <c r="AF1239" s="3"/>
      <c r="AG1239" s="4"/>
      <c r="AH1239" s="4"/>
      <c r="AI1239" s="3"/>
      <c r="AJ1239" s="4"/>
      <c r="AK1239" s="3"/>
      <c r="AL1239" s="3"/>
      <c r="AM1239" s="3"/>
      <c r="AN1239" s="3"/>
      <c r="AO1239" t="str">
        <f t="shared" si="39"/>
        <v/>
      </c>
    </row>
    <row r="1240" spans="1:41" ht="40.5">
      <c r="A1240">
        <f>COUNTIF($F$2:F1240,F1240)</f>
        <v>0</v>
      </c>
      <c r="B1240" t="str">
        <f t="shared" si="38"/>
        <v>0</v>
      </c>
      <c r="C1240" s="3"/>
      <c r="D1240" s="3"/>
      <c r="E1240" s="3"/>
      <c r="F1240" s="3"/>
      <c r="G1240" s="3"/>
      <c r="H1240" s="3"/>
      <c r="I1240" s="3"/>
      <c r="J1240" s="4"/>
      <c r="K1240" s="3" t="s">
        <v>2907</v>
      </c>
      <c r="L1240" s="3"/>
      <c r="M1240" s="3"/>
      <c r="N1240" s="3"/>
      <c r="O1240" s="3"/>
      <c r="P1240" s="3"/>
      <c r="Q1240" s="3"/>
      <c r="R1240" s="3"/>
      <c r="S1240" s="3"/>
      <c r="T1240" s="3"/>
      <c r="U1240" s="3"/>
      <c r="V1240" s="3" t="s">
        <v>4594</v>
      </c>
      <c r="W1240" s="3" t="s">
        <v>2222</v>
      </c>
      <c r="X1240" s="3" t="s">
        <v>2908</v>
      </c>
      <c r="Y1240" s="3" t="s">
        <v>5887</v>
      </c>
      <c r="Z1240" s="3" t="s">
        <v>7158</v>
      </c>
      <c r="AA1240" s="3"/>
      <c r="AB1240" s="3"/>
      <c r="AC1240" s="4"/>
      <c r="AD1240" s="4"/>
      <c r="AE1240" s="3"/>
      <c r="AF1240" s="3"/>
      <c r="AG1240" s="4"/>
      <c r="AH1240" s="4"/>
      <c r="AI1240" s="3"/>
      <c r="AJ1240" s="4"/>
      <c r="AK1240" s="3"/>
      <c r="AL1240" s="3"/>
      <c r="AM1240" s="3"/>
      <c r="AN1240" s="3"/>
      <c r="AO1240" t="str">
        <f t="shared" si="39"/>
        <v/>
      </c>
    </row>
    <row r="1241" spans="1:41" ht="54">
      <c r="A1241">
        <f>COUNTIF($F$2:F1241,F1241)</f>
        <v>0</v>
      </c>
      <c r="B1241" t="str">
        <f t="shared" si="38"/>
        <v>0</v>
      </c>
      <c r="C1241" s="3"/>
      <c r="D1241" s="3"/>
      <c r="E1241" s="3"/>
      <c r="F1241" s="3"/>
      <c r="G1241" s="3"/>
      <c r="H1241" s="3"/>
      <c r="I1241" s="3"/>
      <c r="J1241" s="4"/>
      <c r="K1241" s="3" t="s">
        <v>2909</v>
      </c>
      <c r="L1241" s="3"/>
      <c r="M1241" s="3"/>
      <c r="N1241" s="3"/>
      <c r="O1241" s="3"/>
      <c r="P1241" s="3"/>
      <c r="Q1241" s="3"/>
      <c r="R1241" s="3"/>
      <c r="S1241" s="3"/>
      <c r="T1241" s="3"/>
      <c r="U1241" s="3"/>
      <c r="V1241" s="3" t="s">
        <v>4595</v>
      </c>
      <c r="W1241" s="3" t="s">
        <v>2900</v>
      </c>
      <c r="X1241" s="3" t="s">
        <v>2910</v>
      </c>
      <c r="Y1241" s="3" t="s">
        <v>5888</v>
      </c>
      <c r="Z1241" s="3" t="s">
        <v>7159</v>
      </c>
      <c r="AA1241" s="3"/>
      <c r="AB1241" s="3"/>
      <c r="AC1241" s="4"/>
      <c r="AD1241" s="4"/>
      <c r="AE1241" s="3"/>
      <c r="AF1241" s="3"/>
      <c r="AG1241" s="4"/>
      <c r="AH1241" s="4"/>
      <c r="AI1241" s="3"/>
      <c r="AJ1241" s="4"/>
      <c r="AK1241" s="3"/>
      <c r="AL1241" s="3"/>
      <c r="AM1241" s="3"/>
      <c r="AN1241" s="3"/>
      <c r="AO1241" t="str">
        <f t="shared" si="39"/>
        <v/>
      </c>
    </row>
    <row r="1242" spans="1:41" ht="40.5">
      <c r="A1242">
        <f>COUNTIF($F$2:F1242,F1242)</f>
        <v>0</v>
      </c>
      <c r="B1242" t="str">
        <f t="shared" si="38"/>
        <v>0</v>
      </c>
      <c r="C1242" s="3"/>
      <c r="D1242" s="3"/>
      <c r="E1242" s="3"/>
      <c r="F1242" s="3"/>
      <c r="G1242" s="3"/>
      <c r="H1242" s="3"/>
      <c r="I1242" s="3"/>
      <c r="J1242" s="4"/>
      <c r="K1242" s="3" t="s">
        <v>2911</v>
      </c>
      <c r="L1242" s="3"/>
      <c r="M1242" s="3"/>
      <c r="N1242" s="3"/>
      <c r="O1242" s="3"/>
      <c r="P1242" s="3"/>
      <c r="Q1242" s="3"/>
      <c r="R1242" s="3"/>
      <c r="S1242" s="3"/>
      <c r="T1242" s="3"/>
      <c r="U1242" s="3"/>
      <c r="V1242" s="3" t="s">
        <v>4596</v>
      </c>
      <c r="W1242" s="3" t="s">
        <v>2894</v>
      </c>
      <c r="X1242" s="3" t="s">
        <v>2912</v>
      </c>
      <c r="Y1242" s="3" t="s">
        <v>5889</v>
      </c>
      <c r="Z1242" s="3" t="s">
        <v>7160</v>
      </c>
      <c r="AA1242" s="3"/>
      <c r="AB1242" s="3"/>
      <c r="AC1242" s="4"/>
      <c r="AD1242" s="4"/>
      <c r="AE1242" s="3"/>
      <c r="AF1242" s="3"/>
      <c r="AG1242" s="4"/>
      <c r="AH1242" s="4"/>
      <c r="AI1242" s="3"/>
      <c r="AJ1242" s="4"/>
      <c r="AK1242" s="3"/>
      <c r="AL1242" s="3"/>
      <c r="AM1242" s="3"/>
      <c r="AN1242" s="3"/>
      <c r="AO1242" t="str">
        <f t="shared" si="39"/>
        <v/>
      </c>
    </row>
    <row r="1243" spans="1:41" ht="40.5">
      <c r="A1243">
        <f>COUNTIF($F$2:F1243,F1243)</f>
        <v>0</v>
      </c>
      <c r="B1243" t="str">
        <f t="shared" si="38"/>
        <v>0</v>
      </c>
      <c r="C1243" s="3"/>
      <c r="D1243" s="3"/>
      <c r="E1243" s="3"/>
      <c r="F1243" s="3"/>
      <c r="G1243" s="3"/>
      <c r="H1243" s="3"/>
      <c r="I1243" s="3"/>
      <c r="J1243" s="4"/>
      <c r="K1243" s="3" t="s">
        <v>2913</v>
      </c>
      <c r="L1243" s="3"/>
      <c r="M1243" s="3"/>
      <c r="N1243" s="3"/>
      <c r="O1243" s="3"/>
      <c r="P1243" s="3"/>
      <c r="Q1243" s="3"/>
      <c r="R1243" s="3"/>
      <c r="S1243" s="3"/>
      <c r="T1243" s="3"/>
      <c r="U1243" s="3"/>
      <c r="V1243" s="3" t="s">
        <v>4597</v>
      </c>
      <c r="W1243" s="3" t="s">
        <v>2863</v>
      </c>
      <c r="X1243" s="3" t="s">
        <v>2914</v>
      </c>
      <c r="Y1243" s="3" t="s">
        <v>5890</v>
      </c>
      <c r="Z1243" s="3" t="s">
        <v>7161</v>
      </c>
      <c r="AA1243" s="3"/>
      <c r="AB1243" s="3"/>
      <c r="AC1243" s="4"/>
      <c r="AD1243" s="4"/>
      <c r="AE1243" s="3"/>
      <c r="AF1243" s="3"/>
      <c r="AG1243" s="4"/>
      <c r="AH1243" s="4"/>
      <c r="AI1243" s="3"/>
      <c r="AJ1243" s="4"/>
      <c r="AK1243" s="3"/>
      <c r="AL1243" s="3"/>
      <c r="AM1243" s="3"/>
      <c r="AN1243" s="3"/>
      <c r="AO1243" t="str">
        <f t="shared" si="39"/>
        <v/>
      </c>
    </row>
    <row r="1244" spans="1:41" ht="40.5">
      <c r="A1244">
        <f>COUNTIF($F$2:F1244,F1244)</f>
        <v>0</v>
      </c>
      <c r="B1244" t="str">
        <f t="shared" si="38"/>
        <v>0</v>
      </c>
      <c r="C1244" s="3"/>
      <c r="D1244" s="3"/>
      <c r="E1244" s="3"/>
      <c r="F1244" s="3"/>
      <c r="G1244" s="3"/>
      <c r="H1244" s="3"/>
      <c r="I1244" s="3"/>
      <c r="J1244" s="4"/>
      <c r="K1244" s="3" t="s">
        <v>2915</v>
      </c>
      <c r="L1244" s="3"/>
      <c r="M1244" s="3"/>
      <c r="N1244" s="3"/>
      <c r="O1244" s="3"/>
      <c r="P1244" s="3"/>
      <c r="Q1244" s="3"/>
      <c r="R1244" s="3"/>
      <c r="S1244" s="3"/>
      <c r="T1244" s="3"/>
      <c r="U1244" s="3"/>
      <c r="V1244" s="3" t="s">
        <v>4598</v>
      </c>
      <c r="W1244" s="3" t="s">
        <v>2916</v>
      </c>
      <c r="X1244" s="3" t="s">
        <v>2917</v>
      </c>
      <c r="Y1244" s="3" t="s">
        <v>5891</v>
      </c>
      <c r="Z1244" s="3" t="s">
        <v>7162</v>
      </c>
      <c r="AA1244" s="3"/>
      <c r="AB1244" s="3"/>
      <c r="AC1244" s="4"/>
      <c r="AD1244" s="4"/>
      <c r="AE1244" s="3"/>
      <c r="AF1244" s="3"/>
      <c r="AG1244" s="4"/>
      <c r="AH1244" s="4"/>
      <c r="AI1244" s="3"/>
      <c r="AJ1244" s="4"/>
      <c r="AK1244" s="3"/>
      <c r="AL1244" s="3"/>
      <c r="AM1244" s="3"/>
      <c r="AN1244" s="3"/>
      <c r="AO1244" t="str">
        <f t="shared" si="39"/>
        <v/>
      </c>
    </row>
    <row r="1245" spans="1:41" ht="40.5">
      <c r="A1245">
        <f>COUNTIF($F$2:F1245,F1245)</f>
        <v>0</v>
      </c>
      <c r="B1245" t="str">
        <f t="shared" si="38"/>
        <v>0</v>
      </c>
      <c r="C1245" s="3"/>
      <c r="D1245" s="3"/>
      <c r="E1245" s="3"/>
      <c r="F1245" s="3"/>
      <c r="G1245" s="3"/>
      <c r="H1245" s="3"/>
      <c r="I1245" s="3"/>
      <c r="J1245" s="4"/>
      <c r="K1245" s="3" t="s">
        <v>3213</v>
      </c>
      <c r="L1245" s="3"/>
      <c r="M1245" s="3"/>
      <c r="N1245" s="3"/>
      <c r="O1245" s="3"/>
      <c r="P1245" s="3"/>
      <c r="Q1245" s="3"/>
      <c r="R1245" s="3"/>
      <c r="S1245" s="3"/>
      <c r="T1245" s="3"/>
      <c r="U1245" s="3"/>
      <c r="V1245" s="3" t="s">
        <v>4599</v>
      </c>
      <c r="W1245" s="3" t="s">
        <v>2863</v>
      </c>
      <c r="X1245" s="3" t="s">
        <v>3214</v>
      </c>
      <c r="Y1245" s="3" t="s">
        <v>5892</v>
      </c>
      <c r="Z1245" s="3" t="s">
        <v>7163</v>
      </c>
      <c r="AA1245" s="3"/>
      <c r="AB1245" s="3"/>
      <c r="AC1245" s="4"/>
      <c r="AD1245" s="4"/>
      <c r="AE1245" s="3"/>
      <c r="AF1245" s="3"/>
      <c r="AG1245" s="4"/>
      <c r="AH1245" s="4"/>
      <c r="AI1245" s="3"/>
      <c r="AJ1245" s="4"/>
      <c r="AK1245" s="3"/>
      <c r="AL1245" s="3"/>
      <c r="AM1245" s="3"/>
      <c r="AN1245" s="3"/>
      <c r="AO1245" t="str">
        <f t="shared" si="39"/>
        <v/>
      </c>
    </row>
    <row r="1246" spans="1:41" ht="40.5">
      <c r="A1246">
        <f>COUNTIF($F$2:F1246,F1246)</f>
        <v>0</v>
      </c>
      <c r="B1246" t="str">
        <f t="shared" si="38"/>
        <v>0</v>
      </c>
      <c r="C1246" s="3"/>
      <c r="D1246" s="3"/>
      <c r="E1246" s="3"/>
      <c r="F1246" s="3"/>
      <c r="G1246" s="3"/>
      <c r="H1246" s="3"/>
      <c r="I1246" s="3"/>
      <c r="J1246" s="4"/>
      <c r="K1246" s="3" t="s">
        <v>2920</v>
      </c>
      <c r="L1246" s="3"/>
      <c r="M1246" s="3"/>
      <c r="N1246" s="3"/>
      <c r="O1246" s="3"/>
      <c r="P1246" s="3"/>
      <c r="Q1246" s="3"/>
      <c r="R1246" s="3"/>
      <c r="S1246" s="3"/>
      <c r="T1246" s="3"/>
      <c r="U1246" s="3"/>
      <c r="V1246" s="3" t="s">
        <v>4600</v>
      </c>
      <c r="W1246" s="3" t="s">
        <v>2863</v>
      </c>
      <c r="X1246" s="3" t="s">
        <v>2921</v>
      </c>
      <c r="Y1246" s="3" t="s">
        <v>5893</v>
      </c>
      <c r="Z1246" s="3" t="s">
        <v>7164</v>
      </c>
      <c r="AA1246" s="3"/>
      <c r="AB1246" s="3"/>
      <c r="AC1246" s="4"/>
      <c r="AD1246" s="4"/>
      <c r="AE1246" s="3"/>
      <c r="AF1246" s="3"/>
      <c r="AG1246" s="4"/>
      <c r="AH1246" s="4"/>
      <c r="AI1246" s="3"/>
      <c r="AJ1246" s="4"/>
      <c r="AK1246" s="3"/>
      <c r="AL1246" s="3"/>
      <c r="AM1246" s="3"/>
      <c r="AN1246" s="3"/>
      <c r="AO1246" t="str">
        <f t="shared" si="39"/>
        <v/>
      </c>
    </row>
    <row r="1247" spans="1:41" ht="40.5">
      <c r="A1247">
        <f>COUNTIF($F$2:F1247,F1247)</f>
        <v>0</v>
      </c>
      <c r="B1247" t="str">
        <f t="shared" si="38"/>
        <v>0</v>
      </c>
      <c r="C1247" s="3"/>
      <c r="D1247" s="3"/>
      <c r="E1247" s="3"/>
      <c r="F1247" s="3"/>
      <c r="G1247" s="3"/>
      <c r="H1247" s="3"/>
      <c r="I1247" s="3"/>
      <c r="J1247" s="4"/>
      <c r="K1247" s="3" t="s">
        <v>2922</v>
      </c>
      <c r="L1247" s="3"/>
      <c r="M1247" s="3"/>
      <c r="N1247" s="3"/>
      <c r="O1247" s="3"/>
      <c r="P1247" s="3"/>
      <c r="Q1247" s="3"/>
      <c r="R1247" s="3"/>
      <c r="S1247" s="3"/>
      <c r="T1247" s="3"/>
      <c r="U1247" s="3"/>
      <c r="V1247" s="3" t="s">
        <v>4601</v>
      </c>
      <c r="W1247" s="3" t="s">
        <v>2897</v>
      </c>
      <c r="X1247" s="3" t="s">
        <v>2923</v>
      </c>
      <c r="Y1247" s="3" t="s">
        <v>5894</v>
      </c>
      <c r="Z1247" s="3" t="s">
        <v>7165</v>
      </c>
      <c r="AA1247" s="3"/>
      <c r="AB1247" s="3"/>
      <c r="AC1247" s="4"/>
      <c r="AD1247" s="4"/>
      <c r="AE1247" s="3"/>
      <c r="AF1247" s="3"/>
      <c r="AG1247" s="4"/>
      <c r="AH1247" s="4"/>
      <c r="AI1247" s="3"/>
      <c r="AJ1247" s="4"/>
      <c r="AK1247" s="3"/>
      <c r="AL1247" s="3"/>
      <c r="AM1247" s="3"/>
      <c r="AN1247" s="3"/>
      <c r="AO1247" t="str">
        <f t="shared" si="39"/>
        <v/>
      </c>
    </row>
    <row r="1248" spans="1:41" ht="40.5">
      <c r="A1248">
        <f>COUNTIF($F$2:F1248,F1248)</f>
        <v>0</v>
      </c>
      <c r="B1248" t="str">
        <f t="shared" si="38"/>
        <v>0</v>
      </c>
      <c r="C1248" s="3"/>
      <c r="D1248" s="3"/>
      <c r="E1248" s="3"/>
      <c r="F1248" s="3"/>
      <c r="G1248" s="3"/>
      <c r="H1248" s="3"/>
      <c r="I1248" s="3"/>
      <c r="J1248" s="4"/>
      <c r="K1248" s="3" t="s">
        <v>2924</v>
      </c>
      <c r="L1248" s="3"/>
      <c r="M1248" s="3"/>
      <c r="N1248" s="3"/>
      <c r="O1248" s="3"/>
      <c r="P1248" s="3"/>
      <c r="Q1248" s="3"/>
      <c r="R1248" s="3"/>
      <c r="S1248" s="3"/>
      <c r="T1248" s="3"/>
      <c r="U1248" s="3"/>
      <c r="V1248" s="3" t="s">
        <v>4602</v>
      </c>
      <c r="W1248" s="3" t="s">
        <v>2925</v>
      </c>
      <c r="X1248" s="3" t="s">
        <v>2926</v>
      </c>
      <c r="Y1248" s="3" t="s">
        <v>5895</v>
      </c>
      <c r="Z1248" s="3" t="s">
        <v>7166</v>
      </c>
      <c r="AA1248" s="3"/>
      <c r="AB1248" s="3"/>
      <c r="AC1248" s="4"/>
      <c r="AD1248" s="4"/>
      <c r="AE1248" s="3"/>
      <c r="AF1248" s="3"/>
      <c r="AG1248" s="4"/>
      <c r="AH1248" s="4"/>
      <c r="AI1248" s="3"/>
      <c r="AJ1248" s="4"/>
      <c r="AK1248" s="3"/>
      <c r="AL1248" s="3"/>
      <c r="AM1248" s="3"/>
      <c r="AN1248" s="3"/>
      <c r="AO1248" t="str">
        <f t="shared" si="39"/>
        <v/>
      </c>
    </row>
    <row r="1249" spans="1:41" ht="40.5">
      <c r="A1249">
        <f>COUNTIF($F$2:F1249,F1249)</f>
        <v>0</v>
      </c>
      <c r="B1249" t="str">
        <f t="shared" si="38"/>
        <v>0</v>
      </c>
      <c r="C1249" s="3"/>
      <c r="D1249" s="3"/>
      <c r="E1249" s="3"/>
      <c r="F1249" s="3"/>
      <c r="G1249" s="3"/>
      <c r="H1249" s="3"/>
      <c r="I1249" s="3"/>
      <c r="J1249" s="4"/>
      <c r="K1249" s="3" t="s">
        <v>2927</v>
      </c>
      <c r="L1249" s="3"/>
      <c r="M1249" s="3"/>
      <c r="N1249" s="3"/>
      <c r="O1249" s="3"/>
      <c r="P1249" s="3"/>
      <c r="Q1249" s="3"/>
      <c r="R1249" s="3"/>
      <c r="S1249" s="3"/>
      <c r="T1249" s="3"/>
      <c r="U1249" s="3"/>
      <c r="V1249" s="3" t="s">
        <v>4603</v>
      </c>
      <c r="W1249" s="3" t="s">
        <v>2879</v>
      </c>
      <c r="X1249" s="3" t="s">
        <v>7315</v>
      </c>
      <c r="Y1249" s="3" t="s">
        <v>5896</v>
      </c>
      <c r="Z1249" s="3" t="s">
        <v>7167</v>
      </c>
      <c r="AA1249" s="3"/>
      <c r="AB1249" s="3"/>
      <c r="AC1249" s="4"/>
      <c r="AD1249" s="4"/>
      <c r="AE1249" s="3"/>
      <c r="AF1249" s="3"/>
      <c r="AG1249" s="4"/>
      <c r="AH1249" s="4"/>
      <c r="AI1249" s="3"/>
      <c r="AJ1249" s="4"/>
      <c r="AK1249" s="3"/>
      <c r="AL1249" s="3"/>
      <c r="AM1249" s="3"/>
      <c r="AN1249" s="3"/>
      <c r="AO1249" t="str">
        <f t="shared" si="39"/>
        <v/>
      </c>
    </row>
    <row r="1250" spans="1:41" ht="40.5">
      <c r="A1250">
        <f>COUNTIF($F$2:F1250,F1250)</f>
        <v>0</v>
      </c>
      <c r="B1250" t="str">
        <f t="shared" si="38"/>
        <v>0</v>
      </c>
      <c r="C1250" s="3"/>
      <c r="D1250" s="3"/>
      <c r="E1250" s="3"/>
      <c r="F1250" s="3"/>
      <c r="G1250" s="3"/>
      <c r="H1250" s="3"/>
      <c r="I1250" s="3"/>
      <c r="J1250" s="4"/>
      <c r="K1250" s="3" t="s">
        <v>2928</v>
      </c>
      <c r="L1250" s="3"/>
      <c r="M1250" s="3"/>
      <c r="N1250" s="3"/>
      <c r="O1250" s="3"/>
      <c r="P1250" s="3"/>
      <c r="Q1250" s="3"/>
      <c r="R1250" s="3"/>
      <c r="S1250" s="3"/>
      <c r="T1250" s="3"/>
      <c r="U1250" s="3"/>
      <c r="V1250" s="3" t="s">
        <v>4604</v>
      </c>
      <c r="W1250" s="3" t="s">
        <v>2894</v>
      </c>
      <c r="X1250" s="3" t="s">
        <v>7316</v>
      </c>
      <c r="Y1250" s="3" t="s">
        <v>5897</v>
      </c>
      <c r="Z1250" s="3" t="s">
        <v>7168</v>
      </c>
      <c r="AA1250" s="3"/>
      <c r="AB1250" s="3"/>
      <c r="AC1250" s="4"/>
      <c r="AD1250" s="4"/>
      <c r="AE1250" s="3"/>
      <c r="AF1250" s="3"/>
      <c r="AG1250" s="4"/>
      <c r="AH1250" s="4"/>
      <c r="AI1250" s="3"/>
      <c r="AJ1250" s="4"/>
      <c r="AK1250" s="3"/>
      <c r="AL1250" s="3"/>
      <c r="AM1250" s="3"/>
      <c r="AN1250" s="3"/>
      <c r="AO1250" t="str">
        <f t="shared" si="39"/>
        <v/>
      </c>
    </row>
    <row r="1251" spans="1:41" ht="54">
      <c r="A1251">
        <f>COUNTIF($F$2:F1251,F1251)</f>
        <v>0</v>
      </c>
      <c r="B1251" t="str">
        <f t="shared" si="38"/>
        <v>0</v>
      </c>
      <c r="C1251" s="3"/>
      <c r="D1251" s="3"/>
      <c r="E1251" s="3"/>
      <c r="F1251" s="3"/>
      <c r="G1251" s="3"/>
      <c r="H1251" s="3"/>
      <c r="I1251" s="3"/>
      <c r="J1251" s="4"/>
      <c r="K1251" s="3" t="s">
        <v>2929</v>
      </c>
      <c r="L1251" s="3"/>
      <c r="M1251" s="3"/>
      <c r="N1251" s="3"/>
      <c r="O1251" s="3"/>
      <c r="P1251" s="3"/>
      <c r="Q1251" s="3"/>
      <c r="R1251" s="3"/>
      <c r="S1251" s="3"/>
      <c r="T1251" s="3"/>
      <c r="U1251" s="3"/>
      <c r="V1251" s="3" t="s">
        <v>4605</v>
      </c>
      <c r="W1251" s="3" t="s">
        <v>2863</v>
      </c>
      <c r="X1251" s="3" t="s">
        <v>7317</v>
      </c>
      <c r="Y1251" s="3" t="s">
        <v>5898</v>
      </c>
      <c r="Z1251" s="3" t="s">
        <v>7169</v>
      </c>
      <c r="AA1251" s="3"/>
      <c r="AB1251" s="3"/>
      <c r="AC1251" s="4"/>
      <c r="AD1251" s="4"/>
      <c r="AE1251" s="3"/>
      <c r="AF1251" s="3"/>
      <c r="AG1251" s="4"/>
      <c r="AH1251" s="4"/>
      <c r="AI1251" s="3"/>
      <c r="AJ1251" s="4"/>
      <c r="AK1251" s="3"/>
      <c r="AL1251" s="3"/>
      <c r="AM1251" s="3"/>
      <c r="AN1251" s="3"/>
      <c r="AO1251" t="str">
        <f t="shared" si="39"/>
        <v/>
      </c>
    </row>
    <row r="1252" spans="1:41" ht="40.5">
      <c r="A1252">
        <f>COUNTIF($F$2:F1252,F1252)</f>
        <v>0</v>
      </c>
      <c r="B1252" t="str">
        <f t="shared" si="38"/>
        <v>0</v>
      </c>
      <c r="C1252" s="3"/>
      <c r="D1252" s="3"/>
      <c r="E1252" s="3"/>
      <c r="F1252" s="3"/>
      <c r="G1252" s="3"/>
      <c r="H1252" s="3"/>
      <c r="I1252" s="3"/>
      <c r="J1252" s="4"/>
      <c r="K1252" s="3" t="s">
        <v>3215</v>
      </c>
      <c r="L1252" s="3"/>
      <c r="M1252" s="3"/>
      <c r="N1252" s="3"/>
      <c r="O1252" s="3"/>
      <c r="P1252" s="3"/>
      <c r="Q1252" s="3"/>
      <c r="R1252" s="3"/>
      <c r="S1252" s="3"/>
      <c r="T1252" s="3"/>
      <c r="U1252" s="3"/>
      <c r="V1252" s="3" t="s">
        <v>4606</v>
      </c>
      <c r="W1252" s="3" t="s">
        <v>2863</v>
      </c>
      <c r="X1252" s="3" t="s">
        <v>7318</v>
      </c>
      <c r="Y1252" s="3" t="s">
        <v>5899</v>
      </c>
      <c r="Z1252" s="3" t="s">
        <v>7170</v>
      </c>
      <c r="AA1252" s="3"/>
      <c r="AB1252" s="3"/>
      <c r="AC1252" s="4"/>
      <c r="AD1252" s="4"/>
      <c r="AE1252" s="3"/>
      <c r="AF1252" s="3"/>
      <c r="AG1252" s="4"/>
      <c r="AH1252" s="4"/>
      <c r="AI1252" s="3"/>
      <c r="AJ1252" s="4"/>
      <c r="AK1252" s="3"/>
      <c r="AL1252" s="3"/>
      <c r="AM1252" s="3"/>
      <c r="AN1252" s="3"/>
      <c r="AO1252" t="str">
        <f t="shared" si="39"/>
        <v/>
      </c>
    </row>
    <row r="1253" spans="1:41" ht="54">
      <c r="A1253">
        <f>COUNTIF($F$2:F1253,F1253)</f>
        <v>0</v>
      </c>
      <c r="B1253" t="str">
        <f t="shared" si="38"/>
        <v>0</v>
      </c>
      <c r="C1253" s="3"/>
      <c r="D1253" s="3"/>
      <c r="E1253" s="3"/>
      <c r="F1253" s="3"/>
      <c r="G1253" s="3"/>
      <c r="H1253" s="3"/>
      <c r="I1253" s="3"/>
      <c r="J1253" s="4"/>
      <c r="K1253" s="3" t="s">
        <v>2930</v>
      </c>
      <c r="L1253" s="3"/>
      <c r="M1253" s="3"/>
      <c r="N1253" s="3"/>
      <c r="O1253" s="3"/>
      <c r="P1253" s="3"/>
      <c r="Q1253" s="3"/>
      <c r="R1253" s="3"/>
      <c r="S1253" s="3"/>
      <c r="T1253" s="3"/>
      <c r="U1253" s="3"/>
      <c r="V1253" s="3" t="s">
        <v>4607</v>
      </c>
      <c r="W1253" s="3" t="s">
        <v>2867</v>
      </c>
      <c r="X1253" s="3" t="s">
        <v>2931</v>
      </c>
      <c r="Y1253" s="3" t="s">
        <v>5900</v>
      </c>
      <c r="Z1253" s="3" t="s">
        <v>7171</v>
      </c>
      <c r="AA1253" s="3"/>
      <c r="AB1253" s="3"/>
      <c r="AC1253" s="4"/>
      <c r="AD1253" s="4"/>
      <c r="AE1253" s="3"/>
      <c r="AF1253" s="3"/>
      <c r="AG1253" s="4"/>
      <c r="AH1253" s="4"/>
      <c r="AI1253" s="3"/>
      <c r="AJ1253" s="4"/>
      <c r="AK1253" s="3"/>
      <c r="AL1253" s="3"/>
      <c r="AM1253" s="3"/>
      <c r="AN1253" s="3"/>
      <c r="AO1253" t="str">
        <f t="shared" si="39"/>
        <v/>
      </c>
    </row>
    <row r="1254" spans="1:41" ht="40.5">
      <c r="A1254">
        <f>COUNTIF($F$2:F1254,F1254)</f>
        <v>0</v>
      </c>
      <c r="B1254" t="str">
        <f t="shared" si="38"/>
        <v>0</v>
      </c>
      <c r="C1254" s="3"/>
      <c r="D1254" s="3"/>
      <c r="E1254" s="3"/>
      <c r="F1254" s="3"/>
      <c r="G1254" s="3"/>
      <c r="H1254" s="3"/>
      <c r="I1254" s="3"/>
      <c r="J1254" s="4"/>
      <c r="K1254" s="3" t="s">
        <v>2932</v>
      </c>
      <c r="L1254" s="3"/>
      <c r="M1254" s="3"/>
      <c r="N1254" s="3"/>
      <c r="O1254" s="3"/>
      <c r="P1254" s="3"/>
      <c r="Q1254" s="3"/>
      <c r="R1254" s="3"/>
      <c r="S1254" s="3"/>
      <c r="T1254" s="3"/>
      <c r="U1254" s="3"/>
      <c r="V1254" s="3" t="s">
        <v>4608</v>
      </c>
      <c r="W1254" s="3" t="s">
        <v>2863</v>
      </c>
      <c r="X1254" s="3" t="s">
        <v>2933</v>
      </c>
      <c r="Y1254" s="3" t="s">
        <v>5901</v>
      </c>
      <c r="Z1254" s="3" t="s">
        <v>7172</v>
      </c>
      <c r="AA1254" s="3"/>
      <c r="AB1254" s="3"/>
      <c r="AC1254" s="4"/>
      <c r="AD1254" s="4"/>
      <c r="AE1254" s="3"/>
      <c r="AF1254" s="3"/>
      <c r="AG1254" s="4"/>
      <c r="AH1254" s="4"/>
      <c r="AI1254" s="3"/>
      <c r="AJ1254" s="4"/>
      <c r="AK1254" s="3"/>
      <c r="AL1254" s="3"/>
      <c r="AM1254" s="3"/>
      <c r="AN1254" s="3"/>
      <c r="AO1254" t="str">
        <f t="shared" si="39"/>
        <v/>
      </c>
    </row>
    <row r="1255" spans="1:41" ht="40.5">
      <c r="A1255">
        <f>COUNTIF($F$2:F1255,F1255)</f>
        <v>0</v>
      </c>
      <c r="B1255" t="str">
        <f t="shared" si="38"/>
        <v>0</v>
      </c>
      <c r="C1255" s="3"/>
      <c r="D1255" s="3"/>
      <c r="E1255" s="3"/>
      <c r="F1255" s="3"/>
      <c r="G1255" s="3"/>
      <c r="H1255" s="3"/>
      <c r="I1255" s="3"/>
      <c r="J1255" s="4"/>
      <c r="K1255" s="3" t="s">
        <v>2934</v>
      </c>
      <c r="L1255" s="3"/>
      <c r="M1255" s="3"/>
      <c r="N1255" s="3"/>
      <c r="O1255" s="3"/>
      <c r="P1255" s="3"/>
      <c r="Q1255" s="3"/>
      <c r="R1255" s="3"/>
      <c r="S1255" s="3"/>
      <c r="T1255" s="3"/>
      <c r="U1255" s="3"/>
      <c r="V1255" s="3" t="s">
        <v>4609</v>
      </c>
      <c r="W1255" s="3" t="s">
        <v>2935</v>
      </c>
      <c r="X1255" s="3" t="s">
        <v>2936</v>
      </c>
      <c r="Y1255" s="3" t="s">
        <v>5902</v>
      </c>
      <c r="Z1255" s="3" t="s">
        <v>7173</v>
      </c>
      <c r="AA1255" s="3"/>
      <c r="AB1255" s="3"/>
      <c r="AC1255" s="4"/>
      <c r="AD1255" s="4"/>
      <c r="AE1255" s="3"/>
      <c r="AF1255" s="3"/>
      <c r="AG1255" s="4"/>
      <c r="AH1255" s="4"/>
      <c r="AI1255" s="3"/>
      <c r="AJ1255" s="4"/>
      <c r="AK1255" s="3"/>
      <c r="AL1255" s="3"/>
      <c r="AM1255" s="3"/>
      <c r="AN1255" s="3"/>
      <c r="AO1255" t="str">
        <f t="shared" si="39"/>
        <v/>
      </c>
    </row>
    <row r="1256" spans="1:41" ht="40.5">
      <c r="A1256">
        <f>COUNTIF($F$2:F1256,F1256)</f>
        <v>0</v>
      </c>
      <c r="B1256" t="str">
        <f t="shared" si="38"/>
        <v>0</v>
      </c>
      <c r="C1256" s="3"/>
      <c r="D1256" s="3"/>
      <c r="E1256" s="3"/>
      <c r="F1256" s="3"/>
      <c r="G1256" s="3"/>
      <c r="H1256" s="3"/>
      <c r="I1256" s="3"/>
      <c r="J1256" s="4"/>
      <c r="K1256" s="3" t="s">
        <v>2937</v>
      </c>
      <c r="L1256" s="3"/>
      <c r="M1256" s="3"/>
      <c r="N1256" s="3"/>
      <c r="O1256" s="3"/>
      <c r="P1256" s="3"/>
      <c r="Q1256" s="3"/>
      <c r="R1256" s="3"/>
      <c r="S1256" s="3"/>
      <c r="T1256" s="3"/>
      <c r="U1256" s="3"/>
      <c r="V1256" s="3" t="s">
        <v>4610</v>
      </c>
      <c r="W1256" s="3" t="s">
        <v>2938</v>
      </c>
      <c r="X1256" s="3" t="s">
        <v>2939</v>
      </c>
      <c r="Y1256" s="3" t="s">
        <v>5903</v>
      </c>
      <c r="Z1256" s="3" t="s">
        <v>7174</v>
      </c>
      <c r="AA1256" s="3"/>
      <c r="AB1256" s="3"/>
      <c r="AC1256" s="4"/>
      <c r="AD1256" s="4"/>
      <c r="AE1256" s="3"/>
      <c r="AF1256" s="3"/>
      <c r="AG1256" s="4"/>
      <c r="AH1256" s="4"/>
      <c r="AI1256" s="3"/>
      <c r="AJ1256" s="4"/>
      <c r="AK1256" s="3"/>
      <c r="AL1256" s="3"/>
      <c r="AM1256" s="3"/>
      <c r="AN1256" s="3"/>
      <c r="AO1256" t="str">
        <f t="shared" si="39"/>
        <v/>
      </c>
    </row>
    <row r="1257" spans="1:41" ht="40.5">
      <c r="A1257">
        <f>COUNTIF($F$2:F1257,F1257)</f>
        <v>0</v>
      </c>
      <c r="B1257" t="str">
        <f t="shared" si="38"/>
        <v>0</v>
      </c>
      <c r="C1257" s="3"/>
      <c r="D1257" s="3"/>
      <c r="E1257" s="3"/>
      <c r="F1257" s="3"/>
      <c r="G1257" s="3"/>
      <c r="H1257" s="3"/>
      <c r="I1257" s="3"/>
      <c r="J1257" s="4"/>
      <c r="K1257" s="3" t="s">
        <v>2940</v>
      </c>
      <c r="L1257" s="3"/>
      <c r="M1257" s="3"/>
      <c r="N1257" s="3"/>
      <c r="O1257" s="3"/>
      <c r="P1257" s="3"/>
      <c r="Q1257" s="3"/>
      <c r="R1257" s="3"/>
      <c r="S1257" s="3"/>
      <c r="T1257" s="3"/>
      <c r="U1257" s="3"/>
      <c r="V1257" s="3" t="s">
        <v>4611</v>
      </c>
      <c r="W1257" s="3" t="s">
        <v>2879</v>
      </c>
      <c r="X1257" s="3" t="s">
        <v>7319</v>
      </c>
      <c r="Y1257" s="3" t="s">
        <v>5904</v>
      </c>
      <c r="Z1257" s="3" t="s">
        <v>7175</v>
      </c>
      <c r="AA1257" s="3"/>
      <c r="AB1257" s="3"/>
      <c r="AC1257" s="4"/>
      <c r="AD1257" s="4"/>
      <c r="AE1257" s="3"/>
      <c r="AF1257" s="3"/>
      <c r="AG1257" s="4"/>
      <c r="AH1257" s="4"/>
      <c r="AI1257" s="3"/>
      <c r="AJ1257" s="4"/>
      <c r="AK1257" s="3"/>
      <c r="AL1257" s="3"/>
      <c r="AM1257" s="3"/>
      <c r="AN1257" s="3"/>
      <c r="AO1257" t="str">
        <f t="shared" si="39"/>
        <v/>
      </c>
    </row>
    <row r="1258" spans="1:41" ht="40.5">
      <c r="A1258">
        <f>COUNTIF($F$2:F1258,F1258)</f>
        <v>0</v>
      </c>
      <c r="B1258" t="str">
        <f t="shared" si="38"/>
        <v>0</v>
      </c>
      <c r="C1258" s="3"/>
      <c r="D1258" s="3"/>
      <c r="E1258" s="3"/>
      <c r="F1258" s="3"/>
      <c r="G1258" s="3"/>
      <c r="H1258" s="3"/>
      <c r="I1258" s="3"/>
      <c r="J1258" s="4"/>
      <c r="K1258" s="3" t="s">
        <v>2941</v>
      </c>
      <c r="L1258" s="3"/>
      <c r="M1258" s="3"/>
      <c r="N1258" s="3"/>
      <c r="O1258" s="3"/>
      <c r="P1258" s="3"/>
      <c r="Q1258" s="3"/>
      <c r="R1258" s="3"/>
      <c r="S1258" s="3"/>
      <c r="T1258" s="3"/>
      <c r="U1258" s="3"/>
      <c r="V1258" s="3" t="s">
        <v>4612</v>
      </c>
      <c r="W1258" s="3" t="s">
        <v>2222</v>
      </c>
      <c r="X1258" s="3" t="s">
        <v>2942</v>
      </c>
      <c r="Y1258" s="3" t="s">
        <v>5905</v>
      </c>
      <c r="Z1258" s="3" t="s">
        <v>7176</v>
      </c>
      <c r="AA1258" s="3"/>
      <c r="AB1258" s="3"/>
      <c r="AC1258" s="4"/>
      <c r="AD1258" s="4"/>
      <c r="AE1258" s="3"/>
      <c r="AF1258" s="3"/>
      <c r="AG1258" s="4"/>
      <c r="AH1258" s="4"/>
      <c r="AI1258" s="3"/>
      <c r="AJ1258" s="4"/>
      <c r="AK1258" s="3"/>
      <c r="AL1258" s="3"/>
      <c r="AM1258" s="3"/>
      <c r="AN1258" s="3"/>
      <c r="AO1258" t="str">
        <f t="shared" si="39"/>
        <v/>
      </c>
    </row>
    <row r="1259" spans="1:41" ht="54">
      <c r="A1259">
        <f>COUNTIF($F$2:F1259,F1259)</f>
        <v>0</v>
      </c>
      <c r="B1259" t="str">
        <f t="shared" si="38"/>
        <v>0</v>
      </c>
      <c r="C1259" s="3"/>
      <c r="D1259" s="3"/>
      <c r="E1259" s="3"/>
      <c r="F1259" s="3"/>
      <c r="G1259" s="3"/>
      <c r="H1259" s="3"/>
      <c r="I1259" s="3"/>
      <c r="J1259" s="4"/>
      <c r="K1259" s="3" t="s">
        <v>2943</v>
      </c>
      <c r="L1259" s="3"/>
      <c r="M1259" s="3"/>
      <c r="N1259" s="3"/>
      <c r="O1259" s="3"/>
      <c r="P1259" s="3"/>
      <c r="Q1259" s="3"/>
      <c r="R1259" s="3"/>
      <c r="S1259" s="3"/>
      <c r="T1259" s="3"/>
      <c r="U1259" s="3"/>
      <c r="V1259" s="3" t="s">
        <v>4576</v>
      </c>
      <c r="W1259" s="3" t="s">
        <v>2863</v>
      </c>
      <c r="X1259" s="3" t="s">
        <v>7320</v>
      </c>
      <c r="Y1259" s="3" t="s">
        <v>5906</v>
      </c>
      <c r="Z1259" s="3" t="s">
        <v>7177</v>
      </c>
      <c r="AA1259" s="3"/>
      <c r="AB1259" s="3"/>
      <c r="AC1259" s="4"/>
      <c r="AD1259" s="4"/>
      <c r="AE1259" s="3"/>
      <c r="AF1259" s="3"/>
      <c r="AG1259" s="4"/>
      <c r="AH1259" s="4"/>
      <c r="AI1259" s="3"/>
      <c r="AJ1259" s="4"/>
      <c r="AK1259" s="3"/>
      <c r="AL1259" s="3"/>
      <c r="AM1259" s="3"/>
      <c r="AN1259" s="3"/>
      <c r="AO1259" t="str">
        <f t="shared" si="39"/>
        <v/>
      </c>
    </row>
    <row r="1260" spans="1:41" ht="40.5">
      <c r="A1260">
        <f>COUNTIF($F$2:F1260,F1260)</f>
        <v>0</v>
      </c>
      <c r="B1260" t="str">
        <f t="shared" si="38"/>
        <v>0</v>
      </c>
      <c r="C1260" s="3"/>
      <c r="D1260" s="3"/>
      <c r="E1260" s="3"/>
      <c r="F1260" s="3"/>
      <c r="G1260" s="3"/>
      <c r="H1260" s="3"/>
      <c r="I1260" s="3"/>
      <c r="J1260" s="4"/>
      <c r="K1260" s="3" t="s">
        <v>3366</v>
      </c>
      <c r="L1260" s="3"/>
      <c r="M1260" s="3"/>
      <c r="N1260" s="3"/>
      <c r="O1260" s="3"/>
      <c r="P1260" s="3"/>
      <c r="Q1260" s="3"/>
      <c r="R1260" s="3"/>
      <c r="S1260" s="3"/>
      <c r="T1260" s="3"/>
      <c r="U1260" s="3"/>
      <c r="V1260" s="3" t="s">
        <v>4613</v>
      </c>
      <c r="W1260" s="3" t="s">
        <v>2222</v>
      </c>
      <c r="X1260" s="3" t="s">
        <v>7321</v>
      </c>
      <c r="Y1260" s="3" t="s">
        <v>5907</v>
      </c>
      <c r="Z1260" s="3" t="s">
        <v>7178</v>
      </c>
      <c r="AA1260" s="3"/>
      <c r="AB1260" s="3"/>
      <c r="AC1260" s="4"/>
      <c r="AD1260" s="4"/>
      <c r="AE1260" s="3"/>
      <c r="AF1260" s="3"/>
      <c r="AG1260" s="4"/>
      <c r="AH1260" s="4"/>
      <c r="AI1260" s="3"/>
      <c r="AJ1260" s="4"/>
      <c r="AK1260" s="3"/>
      <c r="AL1260" s="3"/>
      <c r="AM1260" s="3"/>
      <c r="AN1260" s="3"/>
      <c r="AO1260" t="str">
        <f t="shared" si="39"/>
        <v/>
      </c>
    </row>
    <row r="1261" spans="1:41" ht="54">
      <c r="A1261">
        <f>COUNTIF($F$2:F1261,F1261)</f>
        <v>0</v>
      </c>
      <c r="B1261" t="str">
        <f t="shared" si="38"/>
        <v>0</v>
      </c>
      <c r="C1261" s="3"/>
      <c r="D1261" s="3"/>
      <c r="E1261" s="3"/>
      <c r="F1261" s="3"/>
      <c r="G1261" s="3"/>
      <c r="H1261" s="3"/>
      <c r="I1261" s="3"/>
      <c r="J1261" s="4"/>
      <c r="K1261" s="3" t="s">
        <v>3367</v>
      </c>
      <c r="L1261" s="3"/>
      <c r="M1261" s="3"/>
      <c r="N1261" s="3"/>
      <c r="O1261" s="3"/>
      <c r="P1261" s="3"/>
      <c r="Q1261" s="3"/>
      <c r="R1261" s="3"/>
      <c r="S1261" s="3"/>
      <c r="T1261" s="3"/>
      <c r="U1261" s="3"/>
      <c r="V1261" s="3" t="s">
        <v>4614</v>
      </c>
      <c r="W1261" s="3" t="s">
        <v>2863</v>
      </c>
      <c r="X1261" s="3" t="s">
        <v>7322</v>
      </c>
      <c r="Y1261" s="3" t="s">
        <v>5908</v>
      </c>
      <c r="Z1261" s="3" t="s">
        <v>7179</v>
      </c>
      <c r="AA1261" s="3"/>
      <c r="AB1261" s="3"/>
      <c r="AC1261" s="4"/>
      <c r="AD1261" s="4"/>
      <c r="AE1261" s="3"/>
      <c r="AF1261" s="3"/>
      <c r="AG1261" s="4"/>
      <c r="AH1261" s="4"/>
      <c r="AI1261" s="3"/>
      <c r="AJ1261" s="4"/>
      <c r="AK1261" s="3"/>
      <c r="AL1261" s="3"/>
      <c r="AM1261" s="3"/>
      <c r="AN1261" s="3"/>
      <c r="AO1261" t="str">
        <f t="shared" si="39"/>
        <v/>
      </c>
    </row>
    <row r="1262" spans="1:41" ht="40.5">
      <c r="A1262">
        <f>COUNTIF($F$2:F1262,F1262)</f>
        <v>0</v>
      </c>
      <c r="B1262" t="str">
        <f t="shared" si="38"/>
        <v>0</v>
      </c>
      <c r="C1262" s="3"/>
      <c r="D1262" s="3"/>
      <c r="E1262" s="3"/>
      <c r="F1262" s="3"/>
      <c r="G1262" s="3"/>
      <c r="H1262" s="3"/>
      <c r="I1262" s="3"/>
      <c r="J1262" s="4"/>
      <c r="K1262" s="3" t="s">
        <v>2945</v>
      </c>
      <c r="L1262" s="3"/>
      <c r="M1262" s="3"/>
      <c r="N1262" s="3"/>
      <c r="O1262" s="3"/>
      <c r="P1262" s="3"/>
      <c r="Q1262" s="3"/>
      <c r="R1262" s="3"/>
      <c r="S1262" s="3"/>
      <c r="T1262" s="3"/>
      <c r="U1262" s="3"/>
      <c r="V1262" s="3" t="s">
        <v>4615</v>
      </c>
      <c r="W1262" s="3" t="s">
        <v>2946</v>
      </c>
      <c r="X1262" s="3" t="s">
        <v>7323</v>
      </c>
      <c r="Y1262" s="3" t="s">
        <v>5909</v>
      </c>
      <c r="Z1262" s="3" t="s">
        <v>7180</v>
      </c>
      <c r="AA1262" s="3"/>
      <c r="AB1262" s="3"/>
      <c r="AC1262" s="4"/>
      <c r="AD1262" s="4"/>
      <c r="AE1262" s="3"/>
      <c r="AF1262" s="3"/>
      <c r="AG1262" s="4"/>
      <c r="AH1262" s="4"/>
      <c r="AI1262" s="3"/>
      <c r="AJ1262" s="4"/>
      <c r="AK1262" s="3"/>
      <c r="AL1262" s="3"/>
      <c r="AM1262" s="3"/>
      <c r="AN1262" s="3"/>
      <c r="AO1262" t="str">
        <f t="shared" si="39"/>
        <v/>
      </c>
    </row>
    <row r="1263" spans="1:41" ht="40.5">
      <c r="A1263">
        <f>COUNTIF($F$2:F1263,F1263)</f>
        <v>0</v>
      </c>
      <c r="B1263" t="str">
        <f t="shared" si="38"/>
        <v>0</v>
      </c>
      <c r="C1263" s="3"/>
      <c r="D1263" s="3"/>
      <c r="E1263" s="3"/>
      <c r="F1263" s="3"/>
      <c r="G1263" s="3"/>
      <c r="H1263" s="3"/>
      <c r="I1263" s="3"/>
      <c r="J1263" s="4"/>
      <c r="K1263" s="3" t="s">
        <v>2947</v>
      </c>
      <c r="L1263" s="3"/>
      <c r="M1263" s="3"/>
      <c r="N1263" s="3"/>
      <c r="O1263" s="3"/>
      <c r="P1263" s="3"/>
      <c r="Q1263" s="3"/>
      <c r="R1263" s="3"/>
      <c r="S1263" s="3"/>
      <c r="T1263" s="3"/>
      <c r="U1263" s="3"/>
      <c r="V1263" s="3" t="s">
        <v>4616</v>
      </c>
      <c r="W1263" s="3" t="s">
        <v>2948</v>
      </c>
      <c r="X1263" s="3" t="s">
        <v>2949</v>
      </c>
      <c r="Y1263" s="3" t="s">
        <v>5910</v>
      </c>
      <c r="Z1263" s="3" t="s">
        <v>7181</v>
      </c>
      <c r="AA1263" s="3"/>
      <c r="AB1263" s="3"/>
      <c r="AC1263" s="4"/>
      <c r="AD1263" s="4"/>
      <c r="AE1263" s="3"/>
      <c r="AF1263" s="3"/>
      <c r="AG1263" s="4"/>
      <c r="AH1263" s="4"/>
      <c r="AI1263" s="3"/>
      <c r="AJ1263" s="4"/>
      <c r="AK1263" s="3"/>
      <c r="AL1263" s="3"/>
      <c r="AM1263" s="3"/>
      <c r="AN1263" s="3"/>
      <c r="AO1263" t="str">
        <f t="shared" si="39"/>
        <v/>
      </c>
    </row>
    <row r="1264" spans="1:41" ht="40.5">
      <c r="A1264">
        <f>COUNTIF($F$2:F1264,F1264)</f>
        <v>0</v>
      </c>
      <c r="B1264" t="str">
        <f t="shared" si="38"/>
        <v>0</v>
      </c>
      <c r="C1264" s="3"/>
      <c r="D1264" s="3"/>
      <c r="E1264" s="3"/>
      <c r="F1264" s="3"/>
      <c r="G1264" s="3"/>
      <c r="H1264" s="3"/>
      <c r="I1264" s="3"/>
      <c r="J1264" s="4"/>
      <c r="K1264" s="3" t="s">
        <v>2950</v>
      </c>
      <c r="L1264" s="3"/>
      <c r="M1264" s="3"/>
      <c r="N1264" s="3"/>
      <c r="O1264" s="3"/>
      <c r="P1264" s="3"/>
      <c r="Q1264" s="3"/>
      <c r="R1264" s="3"/>
      <c r="S1264" s="3"/>
      <c r="T1264" s="3"/>
      <c r="U1264" s="3"/>
      <c r="V1264" s="3" t="s">
        <v>4617</v>
      </c>
      <c r="W1264" s="3" t="s">
        <v>2951</v>
      </c>
      <c r="X1264" s="3" t="s">
        <v>2952</v>
      </c>
      <c r="Y1264" s="3" t="s">
        <v>5911</v>
      </c>
      <c r="Z1264" s="3" t="s">
        <v>7182</v>
      </c>
      <c r="AA1264" s="3"/>
      <c r="AB1264" s="3"/>
      <c r="AC1264" s="4"/>
      <c r="AD1264" s="4"/>
      <c r="AE1264" s="3"/>
      <c r="AF1264" s="3"/>
      <c r="AG1264" s="4"/>
      <c r="AH1264" s="4"/>
      <c r="AI1264" s="3"/>
      <c r="AJ1264" s="4"/>
      <c r="AK1264" s="3"/>
      <c r="AL1264" s="3"/>
      <c r="AM1264" s="3"/>
      <c r="AN1264" s="3"/>
      <c r="AO1264" t="str">
        <f t="shared" si="39"/>
        <v/>
      </c>
    </row>
    <row r="1265" spans="1:41" ht="40.5">
      <c r="A1265">
        <f>COUNTIF($F$2:F1265,F1265)</f>
        <v>0</v>
      </c>
      <c r="B1265" t="str">
        <f t="shared" si="38"/>
        <v>0</v>
      </c>
      <c r="C1265" s="3"/>
      <c r="D1265" s="3"/>
      <c r="E1265" s="3"/>
      <c r="F1265" s="3"/>
      <c r="G1265" s="3"/>
      <c r="H1265" s="3"/>
      <c r="I1265" s="3"/>
      <c r="J1265" s="4"/>
      <c r="K1265" s="3" t="s">
        <v>2953</v>
      </c>
      <c r="L1265" s="3"/>
      <c r="M1265" s="3"/>
      <c r="N1265" s="3"/>
      <c r="O1265" s="3"/>
      <c r="P1265" s="3"/>
      <c r="Q1265" s="3"/>
      <c r="R1265" s="3"/>
      <c r="S1265" s="3"/>
      <c r="T1265" s="3"/>
      <c r="U1265" s="3"/>
      <c r="V1265" s="3" t="s">
        <v>4618</v>
      </c>
      <c r="W1265" s="3" t="s">
        <v>2954</v>
      </c>
      <c r="X1265" s="3" t="s">
        <v>2955</v>
      </c>
      <c r="Y1265" s="3" t="s">
        <v>5912</v>
      </c>
      <c r="Z1265" s="3" t="s">
        <v>7183</v>
      </c>
      <c r="AA1265" s="3"/>
      <c r="AB1265" s="3"/>
      <c r="AC1265" s="4"/>
      <c r="AD1265" s="4"/>
      <c r="AE1265" s="3"/>
      <c r="AF1265" s="3"/>
      <c r="AG1265" s="4"/>
      <c r="AH1265" s="4"/>
      <c r="AI1265" s="3"/>
      <c r="AJ1265" s="4"/>
      <c r="AK1265" s="3"/>
      <c r="AL1265" s="3"/>
      <c r="AM1265" s="3"/>
      <c r="AN1265" s="3"/>
      <c r="AO1265" t="str">
        <f t="shared" si="39"/>
        <v/>
      </c>
    </row>
    <row r="1266" spans="1:41" ht="40.5">
      <c r="A1266">
        <f>COUNTIF($F$2:F1266,F1266)</f>
        <v>0</v>
      </c>
      <c r="B1266" t="str">
        <f t="shared" si="38"/>
        <v>0</v>
      </c>
      <c r="C1266" s="3"/>
      <c r="D1266" s="3"/>
      <c r="E1266" s="3"/>
      <c r="F1266" s="3"/>
      <c r="G1266" s="3"/>
      <c r="H1266" s="3"/>
      <c r="I1266" s="3"/>
      <c r="J1266" s="4"/>
      <c r="K1266" s="3" t="s">
        <v>2956</v>
      </c>
      <c r="L1266" s="3"/>
      <c r="M1266" s="3"/>
      <c r="N1266" s="3"/>
      <c r="O1266" s="3"/>
      <c r="P1266" s="3"/>
      <c r="Q1266" s="3"/>
      <c r="R1266" s="3"/>
      <c r="S1266" s="3"/>
      <c r="T1266" s="3"/>
      <c r="U1266" s="3"/>
      <c r="V1266" s="3" t="s">
        <v>4619</v>
      </c>
      <c r="W1266" s="3" t="s">
        <v>2957</v>
      </c>
      <c r="X1266" s="3" t="s">
        <v>2958</v>
      </c>
      <c r="Y1266" s="3" t="s">
        <v>5913</v>
      </c>
      <c r="Z1266" s="3" t="s">
        <v>7184</v>
      </c>
      <c r="AA1266" s="3"/>
      <c r="AB1266" s="3"/>
      <c r="AC1266" s="4"/>
      <c r="AD1266" s="4"/>
      <c r="AE1266" s="3"/>
      <c r="AF1266" s="3"/>
      <c r="AG1266" s="4"/>
      <c r="AH1266" s="4"/>
      <c r="AI1266" s="3"/>
      <c r="AJ1266" s="4"/>
      <c r="AK1266" s="3"/>
      <c r="AL1266" s="3"/>
      <c r="AM1266" s="3"/>
      <c r="AN1266" s="3"/>
      <c r="AO1266" t="str">
        <f t="shared" si="39"/>
        <v/>
      </c>
    </row>
    <row r="1267" spans="1:41" ht="54">
      <c r="A1267">
        <f>COUNTIF($F$2:F1267,F1267)</f>
        <v>0</v>
      </c>
      <c r="B1267" t="str">
        <f t="shared" si="38"/>
        <v>0</v>
      </c>
      <c r="C1267" s="3"/>
      <c r="D1267" s="3"/>
      <c r="E1267" s="3"/>
      <c r="F1267" s="3"/>
      <c r="G1267" s="3"/>
      <c r="H1267" s="3"/>
      <c r="I1267" s="3"/>
      <c r="J1267" s="4"/>
      <c r="K1267" s="3" t="s">
        <v>2959</v>
      </c>
      <c r="L1267" s="3"/>
      <c r="M1267" s="3"/>
      <c r="N1267" s="3"/>
      <c r="O1267" s="3"/>
      <c r="P1267" s="3"/>
      <c r="Q1267" s="3"/>
      <c r="R1267" s="3"/>
      <c r="S1267" s="3"/>
      <c r="T1267" s="3"/>
      <c r="U1267" s="3"/>
      <c r="V1267" s="3" t="s">
        <v>4620</v>
      </c>
      <c r="W1267" s="3" t="s">
        <v>2960</v>
      </c>
      <c r="X1267" s="3" t="s">
        <v>2961</v>
      </c>
      <c r="Y1267" s="3" t="s">
        <v>5914</v>
      </c>
      <c r="Z1267" s="3" t="s">
        <v>7185</v>
      </c>
      <c r="AA1267" s="3"/>
      <c r="AB1267" s="3"/>
      <c r="AC1267" s="4"/>
      <c r="AD1267" s="4"/>
      <c r="AE1267" s="3"/>
      <c r="AF1267" s="3"/>
      <c r="AG1267" s="4"/>
      <c r="AH1267" s="4"/>
      <c r="AI1267" s="3"/>
      <c r="AJ1267" s="4"/>
      <c r="AK1267" s="3"/>
      <c r="AL1267" s="3"/>
      <c r="AM1267" s="3"/>
      <c r="AN1267" s="3"/>
      <c r="AO1267" t="str">
        <f t="shared" si="39"/>
        <v/>
      </c>
    </row>
    <row r="1268" spans="1:41" ht="54">
      <c r="A1268">
        <f>COUNTIF($F$2:F1268,F1268)</f>
        <v>0</v>
      </c>
      <c r="B1268" t="str">
        <f t="shared" si="38"/>
        <v>0</v>
      </c>
      <c r="C1268" s="3"/>
      <c r="D1268" s="3"/>
      <c r="E1268" s="3"/>
      <c r="F1268" s="3"/>
      <c r="G1268" s="3"/>
      <c r="H1268" s="3"/>
      <c r="I1268" s="3"/>
      <c r="J1268" s="4"/>
      <c r="K1268" s="3" t="s">
        <v>2962</v>
      </c>
      <c r="L1268" s="3"/>
      <c r="M1268" s="3"/>
      <c r="N1268" s="3"/>
      <c r="O1268" s="3"/>
      <c r="P1268" s="3"/>
      <c r="Q1268" s="3"/>
      <c r="R1268" s="3"/>
      <c r="S1268" s="3"/>
      <c r="T1268" s="3"/>
      <c r="U1268" s="3"/>
      <c r="V1268" s="3" t="s">
        <v>4621</v>
      </c>
      <c r="W1268" s="3" t="s">
        <v>2963</v>
      </c>
      <c r="X1268" s="3" t="s">
        <v>2964</v>
      </c>
      <c r="Y1268" s="3" t="s">
        <v>5915</v>
      </c>
      <c r="Z1268" s="3" t="s">
        <v>7186</v>
      </c>
      <c r="AA1268" s="3"/>
      <c r="AB1268" s="3"/>
      <c r="AC1268" s="4"/>
      <c r="AD1268" s="4"/>
      <c r="AE1268" s="3"/>
      <c r="AF1268" s="3"/>
      <c r="AG1268" s="4"/>
      <c r="AH1268" s="4"/>
      <c r="AI1268" s="3"/>
      <c r="AJ1268" s="4"/>
      <c r="AK1268" s="3"/>
      <c r="AL1268" s="3"/>
      <c r="AM1268" s="3"/>
      <c r="AN1268" s="3"/>
      <c r="AO1268" t="str">
        <f t="shared" si="39"/>
        <v/>
      </c>
    </row>
    <row r="1269" spans="1:41" ht="40.5">
      <c r="A1269">
        <f>COUNTIF($F$2:F1269,F1269)</f>
        <v>0</v>
      </c>
      <c r="B1269" t="str">
        <f t="shared" si="38"/>
        <v>0</v>
      </c>
      <c r="C1269" s="3"/>
      <c r="D1269" s="3"/>
      <c r="E1269" s="3"/>
      <c r="F1269" s="3"/>
      <c r="G1269" s="3"/>
      <c r="H1269" s="3"/>
      <c r="I1269" s="3"/>
      <c r="J1269" s="4"/>
      <c r="K1269" s="3" t="s">
        <v>2965</v>
      </c>
      <c r="L1269" s="3"/>
      <c r="M1269" s="3"/>
      <c r="N1269" s="3"/>
      <c r="O1269" s="3"/>
      <c r="P1269" s="3"/>
      <c r="Q1269" s="3"/>
      <c r="R1269" s="3"/>
      <c r="S1269" s="3"/>
      <c r="T1269" s="3"/>
      <c r="U1269" s="3"/>
      <c r="V1269" s="3" t="s">
        <v>4622</v>
      </c>
      <c r="W1269" s="3" t="s">
        <v>2946</v>
      </c>
      <c r="X1269" s="3" t="s">
        <v>2966</v>
      </c>
      <c r="Y1269" s="3" t="s">
        <v>5916</v>
      </c>
      <c r="Z1269" s="3" t="s">
        <v>7187</v>
      </c>
      <c r="AA1269" s="3"/>
      <c r="AB1269" s="3"/>
      <c r="AC1269" s="4"/>
      <c r="AD1269" s="4"/>
      <c r="AE1269" s="3"/>
      <c r="AF1269" s="3"/>
      <c r="AG1269" s="4"/>
      <c r="AH1269" s="4"/>
      <c r="AI1269" s="3"/>
      <c r="AJ1269" s="4"/>
      <c r="AK1269" s="3"/>
      <c r="AL1269" s="3"/>
      <c r="AM1269" s="3"/>
      <c r="AN1269" s="3"/>
      <c r="AO1269" t="str">
        <f t="shared" si="39"/>
        <v/>
      </c>
    </row>
    <row r="1270" spans="1:41" ht="54">
      <c r="A1270">
        <f>COUNTIF($F$2:F1270,F1270)</f>
        <v>0</v>
      </c>
      <c r="B1270" t="str">
        <f t="shared" si="38"/>
        <v>0</v>
      </c>
      <c r="C1270" s="3"/>
      <c r="D1270" s="3"/>
      <c r="E1270" s="3"/>
      <c r="F1270" s="3"/>
      <c r="G1270" s="3"/>
      <c r="H1270" s="3"/>
      <c r="I1270" s="3"/>
      <c r="J1270" s="4"/>
      <c r="K1270" s="3" t="s">
        <v>2967</v>
      </c>
      <c r="L1270" s="3"/>
      <c r="M1270" s="3"/>
      <c r="N1270" s="3"/>
      <c r="O1270" s="3"/>
      <c r="P1270" s="3"/>
      <c r="Q1270" s="3"/>
      <c r="R1270" s="3"/>
      <c r="S1270" s="3"/>
      <c r="T1270" s="3"/>
      <c r="U1270" s="3"/>
      <c r="V1270" s="3" t="s">
        <v>4623</v>
      </c>
      <c r="W1270" s="3" t="s">
        <v>2968</v>
      </c>
      <c r="X1270" s="3" t="s">
        <v>2969</v>
      </c>
      <c r="Y1270" s="3" t="s">
        <v>5917</v>
      </c>
      <c r="Z1270" s="3" t="s">
        <v>7188</v>
      </c>
      <c r="AA1270" s="3"/>
      <c r="AB1270" s="3"/>
      <c r="AC1270" s="4"/>
      <c r="AD1270" s="4"/>
      <c r="AE1270" s="3"/>
      <c r="AF1270" s="3"/>
      <c r="AG1270" s="4"/>
      <c r="AH1270" s="4"/>
      <c r="AI1270" s="3"/>
      <c r="AJ1270" s="4"/>
      <c r="AK1270" s="3"/>
      <c r="AL1270" s="3"/>
      <c r="AM1270" s="3"/>
      <c r="AN1270" s="3"/>
      <c r="AO1270" t="str">
        <f t="shared" si="39"/>
        <v/>
      </c>
    </row>
    <row r="1271" spans="1:41" ht="40.5">
      <c r="A1271">
        <f>COUNTIF($F$2:F1271,F1271)</f>
        <v>0</v>
      </c>
      <c r="B1271" t="str">
        <f t="shared" si="38"/>
        <v>0</v>
      </c>
      <c r="C1271" s="3"/>
      <c r="D1271" s="3"/>
      <c r="E1271" s="3"/>
      <c r="F1271" s="3"/>
      <c r="G1271" s="3"/>
      <c r="H1271" s="3"/>
      <c r="I1271" s="3"/>
      <c r="J1271" s="4"/>
      <c r="K1271" s="3" t="s">
        <v>2970</v>
      </c>
      <c r="L1271" s="3"/>
      <c r="M1271" s="3"/>
      <c r="N1271" s="3"/>
      <c r="O1271" s="3"/>
      <c r="P1271" s="3"/>
      <c r="Q1271" s="3"/>
      <c r="R1271" s="3"/>
      <c r="S1271" s="3"/>
      <c r="T1271" s="3"/>
      <c r="U1271" s="3"/>
      <c r="V1271" s="3" t="s">
        <v>4624</v>
      </c>
      <c r="W1271" s="3" t="s">
        <v>2954</v>
      </c>
      <c r="X1271" s="3" t="s">
        <v>2971</v>
      </c>
      <c r="Y1271" s="3" t="s">
        <v>5918</v>
      </c>
      <c r="Z1271" s="3" t="s">
        <v>7189</v>
      </c>
      <c r="AA1271" s="3"/>
      <c r="AB1271" s="3"/>
      <c r="AC1271" s="4"/>
      <c r="AD1271" s="4"/>
      <c r="AE1271" s="3"/>
      <c r="AF1271" s="3"/>
      <c r="AG1271" s="4"/>
      <c r="AH1271" s="4"/>
      <c r="AI1271" s="3"/>
      <c r="AJ1271" s="4"/>
      <c r="AK1271" s="3"/>
      <c r="AL1271" s="3"/>
      <c r="AM1271" s="3"/>
      <c r="AN1271" s="3"/>
      <c r="AO1271" t="str">
        <f t="shared" si="39"/>
        <v/>
      </c>
    </row>
    <row r="1272" spans="1:41" ht="40.5">
      <c r="A1272">
        <f>COUNTIF($F$2:F1272,F1272)</f>
        <v>0</v>
      </c>
      <c r="B1272" t="str">
        <f t="shared" si="38"/>
        <v>0</v>
      </c>
      <c r="C1272" s="3"/>
      <c r="D1272" s="3"/>
      <c r="E1272" s="3"/>
      <c r="F1272" s="3"/>
      <c r="G1272" s="3"/>
      <c r="H1272" s="3"/>
      <c r="I1272" s="3"/>
      <c r="J1272" s="4"/>
      <c r="K1272" s="3" t="s">
        <v>2972</v>
      </c>
      <c r="L1272" s="3"/>
      <c r="M1272" s="3"/>
      <c r="N1272" s="3"/>
      <c r="O1272" s="3"/>
      <c r="P1272" s="3"/>
      <c r="Q1272" s="3"/>
      <c r="R1272" s="3"/>
      <c r="S1272" s="3"/>
      <c r="T1272" s="3"/>
      <c r="U1272" s="3"/>
      <c r="V1272" s="3" t="s">
        <v>4625</v>
      </c>
      <c r="W1272" s="3" t="s">
        <v>2951</v>
      </c>
      <c r="X1272" s="3" t="s">
        <v>2973</v>
      </c>
      <c r="Y1272" s="3" t="s">
        <v>5919</v>
      </c>
      <c r="Z1272" s="3" t="s">
        <v>7190</v>
      </c>
      <c r="AA1272" s="3"/>
      <c r="AB1272" s="3"/>
      <c r="AC1272" s="4"/>
      <c r="AD1272" s="4"/>
      <c r="AE1272" s="3"/>
      <c r="AF1272" s="3"/>
      <c r="AG1272" s="4"/>
      <c r="AH1272" s="4"/>
      <c r="AI1272" s="3"/>
      <c r="AJ1272" s="4"/>
      <c r="AK1272" s="3"/>
      <c r="AL1272" s="3"/>
      <c r="AM1272" s="3"/>
      <c r="AN1272" s="3"/>
      <c r="AO1272" t="str">
        <f t="shared" si="39"/>
        <v/>
      </c>
    </row>
    <row r="1273" spans="1:41" ht="40.5">
      <c r="A1273">
        <f>COUNTIF($F$2:F1273,F1273)</f>
        <v>0</v>
      </c>
      <c r="B1273" t="str">
        <f t="shared" si="38"/>
        <v>0</v>
      </c>
      <c r="C1273" s="3"/>
      <c r="D1273" s="3"/>
      <c r="E1273" s="3"/>
      <c r="F1273" s="3"/>
      <c r="G1273" s="3"/>
      <c r="H1273" s="3"/>
      <c r="I1273" s="3"/>
      <c r="J1273" s="4"/>
      <c r="K1273" s="3" t="s">
        <v>2974</v>
      </c>
      <c r="L1273" s="3"/>
      <c r="M1273" s="3"/>
      <c r="N1273" s="3"/>
      <c r="O1273" s="3"/>
      <c r="P1273" s="3"/>
      <c r="Q1273" s="3"/>
      <c r="R1273" s="3"/>
      <c r="S1273" s="3"/>
      <c r="T1273" s="3"/>
      <c r="U1273" s="3"/>
      <c r="V1273" s="3" t="s">
        <v>4626</v>
      </c>
      <c r="W1273" s="3" t="s">
        <v>2946</v>
      </c>
      <c r="X1273" s="3" t="s">
        <v>2975</v>
      </c>
      <c r="Y1273" s="3" t="s">
        <v>5920</v>
      </c>
      <c r="Z1273" s="3" t="s">
        <v>7191</v>
      </c>
      <c r="AA1273" s="3"/>
      <c r="AB1273" s="3"/>
      <c r="AC1273" s="4"/>
      <c r="AD1273" s="4"/>
      <c r="AE1273" s="3"/>
      <c r="AF1273" s="3"/>
      <c r="AG1273" s="4"/>
      <c r="AH1273" s="4"/>
      <c r="AI1273" s="3"/>
      <c r="AJ1273" s="4"/>
      <c r="AK1273" s="3"/>
      <c r="AL1273" s="3"/>
      <c r="AM1273" s="3"/>
      <c r="AN1273" s="3"/>
      <c r="AO1273" t="str">
        <f t="shared" si="39"/>
        <v/>
      </c>
    </row>
    <row r="1274" spans="1:41" ht="40.5">
      <c r="A1274">
        <f>COUNTIF($F$2:F1274,F1274)</f>
        <v>0</v>
      </c>
      <c r="B1274" t="str">
        <f t="shared" si="38"/>
        <v>0</v>
      </c>
      <c r="C1274" s="3"/>
      <c r="D1274" s="3"/>
      <c r="E1274" s="3"/>
      <c r="F1274" s="3"/>
      <c r="G1274" s="3"/>
      <c r="H1274" s="3"/>
      <c r="I1274" s="3"/>
      <c r="J1274" s="4"/>
      <c r="K1274" s="3" t="s">
        <v>2976</v>
      </c>
      <c r="L1274" s="3"/>
      <c r="M1274" s="3"/>
      <c r="N1274" s="3"/>
      <c r="O1274" s="3"/>
      <c r="P1274" s="3"/>
      <c r="Q1274" s="3"/>
      <c r="R1274" s="3"/>
      <c r="S1274" s="3"/>
      <c r="T1274" s="3"/>
      <c r="U1274" s="3"/>
      <c r="V1274" s="3" t="s">
        <v>4627</v>
      </c>
      <c r="W1274" s="3" t="s">
        <v>2946</v>
      </c>
      <c r="X1274" s="3" t="s">
        <v>2977</v>
      </c>
      <c r="Y1274" s="3" t="s">
        <v>5921</v>
      </c>
      <c r="Z1274" s="3" t="s">
        <v>7192</v>
      </c>
      <c r="AA1274" s="3"/>
      <c r="AB1274" s="3"/>
      <c r="AC1274" s="4"/>
      <c r="AD1274" s="4"/>
      <c r="AE1274" s="3"/>
      <c r="AF1274" s="3"/>
      <c r="AG1274" s="4"/>
      <c r="AH1274" s="4"/>
      <c r="AI1274" s="3"/>
      <c r="AJ1274" s="4"/>
      <c r="AK1274" s="3"/>
      <c r="AL1274" s="3"/>
      <c r="AM1274" s="3"/>
      <c r="AN1274" s="3"/>
      <c r="AO1274" t="str">
        <f t="shared" si="39"/>
        <v/>
      </c>
    </row>
    <row r="1275" spans="1:41" ht="40.5">
      <c r="A1275">
        <f>COUNTIF($F$2:F1275,F1275)</f>
        <v>0</v>
      </c>
      <c r="B1275" t="str">
        <f t="shared" si="38"/>
        <v>0</v>
      </c>
      <c r="C1275" s="3"/>
      <c r="D1275" s="3"/>
      <c r="E1275" s="3"/>
      <c r="F1275" s="3"/>
      <c r="G1275" s="3"/>
      <c r="H1275" s="3"/>
      <c r="I1275" s="3"/>
      <c r="J1275" s="4"/>
      <c r="K1275" s="3" t="s">
        <v>2978</v>
      </c>
      <c r="L1275" s="3"/>
      <c r="M1275" s="3"/>
      <c r="N1275" s="3"/>
      <c r="O1275" s="3"/>
      <c r="P1275" s="3"/>
      <c r="Q1275" s="3"/>
      <c r="R1275" s="3"/>
      <c r="S1275" s="3"/>
      <c r="T1275" s="3"/>
      <c r="U1275" s="3"/>
      <c r="V1275" s="3" t="s">
        <v>4628</v>
      </c>
      <c r="W1275" s="3" t="s">
        <v>2948</v>
      </c>
      <c r="X1275" s="3" t="s">
        <v>2979</v>
      </c>
      <c r="Y1275" s="3" t="s">
        <v>5922</v>
      </c>
      <c r="Z1275" s="3" t="s">
        <v>7193</v>
      </c>
      <c r="AA1275" s="3"/>
      <c r="AB1275" s="3"/>
      <c r="AC1275" s="4"/>
      <c r="AD1275" s="4"/>
      <c r="AE1275" s="3"/>
      <c r="AF1275" s="3"/>
      <c r="AG1275" s="4"/>
      <c r="AH1275" s="4"/>
      <c r="AI1275" s="3"/>
      <c r="AJ1275" s="4"/>
      <c r="AK1275" s="3"/>
      <c r="AL1275" s="3"/>
      <c r="AM1275" s="3"/>
      <c r="AN1275" s="3"/>
      <c r="AO1275" t="str">
        <f t="shared" si="39"/>
        <v/>
      </c>
    </row>
    <row r="1276" spans="1:41" ht="40.5">
      <c r="A1276">
        <f>COUNTIF($F$2:F1276,F1276)</f>
        <v>0</v>
      </c>
      <c r="B1276" t="str">
        <f t="shared" si="38"/>
        <v>0</v>
      </c>
      <c r="C1276" s="3"/>
      <c r="D1276" s="3"/>
      <c r="E1276" s="3"/>
      <c r="F1276" s="3"/>
      <c r="G1276" s="3"/>
      <c r="H1276" s="3"/>
      <c r="I1276" s="3"/>
      <c r="J1276" s="4"/>
      <c r="K1276" s="3" t="s">
        <v>2980</v>
      </c>
      <c r="L1276" s="3"/>
      <c r="M1276" s="3"/>
      <c r="N1276" s="3"/>
      <c r="O1276" s="3"/>
      <c r="P1276" s="3"/>
      <c r="Q1276" s="3"/>
      <c r="R1276" s="3"/>
      <c r="S1276" s="3"/>
      <c r="T1276" s="3"/>
      <c r="U1276" s="3"/>
      <c r="V1276" s="3" t="s">
        <v>4629</v>
      </c>
      <c r="W1276" s="3" t="s">
        <v>2981</v>
      </c>
      <c r="X1276" s="3" t="s">
        <v>7324</v>
      </c>
      <c r="Y1276" s="3" t="s">
        <v>5923</v>
      </c>
      <c r="Z1276" s="3" t="s">
        <v>7194</v>
      </c>
      <c r="AA1276" s="3"/>
      <c r="AB1276" s="3"/>
      <c r="AC1276" s="4"/>
      <c r="AD1276" s="4"/>
      <c r="AE1276" s="3"/>
      <c r="AF1276" s="3"/>
      <c r="AG1276" s="4"/>
      <c r="AH1276" s="4"/>
      <c r="AI1276" s="3"/>
      <c r="AJ1276" s="4"/>
      <c r="AK1276" s="3"/>
      <c r="AL1276" s="3"/>
      <c r="AM1276" s="3"/>
      <c r="AN1276" s="3"/>
      <c r="AO1276" t="str">
        <f t="shared" si="39"/>
        <v/>
      </c>
    </row>
    <row r="1277" spans="1:41" ht="40.5">
      <c r="A1277">
        <f>COUNTIF($F$2:F1277,F1277)</f>
        <v>0</v>
      </c>
      <c r="B1277" t="str">
        <f t="shared" si="38"/>
        <v>0</v>
      </c>
      <c r="C1277" s="3"/>
      <c r="D1277" s="3"/>
      <c r="E1277" s="3"/>
      <c r="F1277" s="3"/>
      <c r="G1277" s="3"/>
      <c r="H1277" s="3"/>
      <c r="I1277" s="3"/>
      <c r="J1277" s="4"/>
      <c r="K1277" s="3" t="s">
        <v>2982</v>
      </c>
      <c r="L1277" s="3"/>
      <c r="M1277" s="3"/>
      <c r="N1277" s="3"/>
      <c r="O1277" s="3"/>
      <c r="P1277" s="3"/>
      <c r="Q1277" s="3"/>
      <c r="R1277" s="3"/>
      <c r="S1277" s="3"/>
      <c r="T1277" s="3"/>
      <c r="U1277" s="3"/>
      <c r="V1277" s="3" t="s">
        <v>4630</v>
      </c>
      <c r="W1277" s="3" t="s">
        <v>2983</v>
      </c>
      <c r="X1277" s="3" t="s">
        <v>2984</v>
      </c>
      <c r="Y1277" s="3" t="s">
        <v>5924</v>
      </c>
      <c r="Z1277" s="3" t="s">
        <v>7195</v>
      </c>
      <c r="AA1277" s="3"/>
      <c r="AB1277" s="3"/>
      <c r="AC1277" s="4"/>
      <c r="AD1277" s="4"/>
      <c r="AE1277" s="3"/>
      <c r="AF1277" s="3"/>
      <c r="AG1277" s="4"/>
      <c r="AH1277" s="4"/>
      <c r="AI1277" s="3"/>
      <c r="AJ1277" s="4"/>
      <c r="AK1277" s="3"/>
      <c r="AL1277" s="3"/>
      <c r="AM1277" s="3"/>
      <c r="AN1277" s="3"/>
      <c r="AO1277" t="str">
        <f t="shared" si="39"/>
        <v/>
      </c>
    </row>
    <row r="1278" spans="1:41" ht="40.5">
      <c r="A1278">
        <f>COUNTIF($F$2:F1278,F1278)</f>
        <v>0</v>
      </c>
      <c r="B1278" t="str">
        <f t="shared" si="38"/>
        <v>0</v>
      </c>
      <c r="C1278" s="3"/>
      <c r="D1278" s="3"/>
      <c r="E1278" s="3"/>
      <c r="F1278" s="3"/>
      <c r="G1278" s="3"/>
      <c r="H1278" s="3"/>
      <c r="I1278" s="3"/>
      <c r="J1278" s="4"/>
      <c r="K1278" s="3" t="s">
        <v>2985</v>
      </c>
      <c r="L1278" s="3"/>
      <c r="M1278" s="3"/>
      <c r="N1278" s="3"/>
      <c r="O1278" s="3"/>
      <c r="P1278" s="3"/>
      <c r="Q1278" s="3"/>
      <c r="R1278" s="3"/>
      <c r="S1278" s="3"/>
      <c r="T1278" s="3"/>
      <c r="U1278" s="3"/>
      <c r="V1278" s="3" t="s">
        <v>4631</v>
      </c>
      <c r="W1278" s="3" t="s">
        <v>2986</v>
      </c>
      <c r="X1278" s="3" t="s">
        <v>2987</v>
      </c>
      <c r="Y1278" s="3" t="s">
        <v>5925</v>
      </c>
      <c r="Z1278" s="3" t="s">
        <v>7196</v>
      </c>
      <c r="AA1278" s="3"/>
      <c r="AB1278" s="3"/>
      <c r="AC1278" s="4"/>
      <c r="AD1278" s="4"/>
      <c r="AE1278" s="3"/>
      <c r="AF1278" s="3"/>
      <c r="AG1278" s="4"/>
      <c r="AH1278" s="4"/>
      <c r="AI1278" s="3"/>
      <c r="AJ1278" s="4"/>
      <c r="AK1278" s="3"/>
      <c r="AL1278" s="3"/>
      <c r="AM1278" s="3"/>
      <c r="AN1278" s="3"/>
      <c r="AO1278" t="str">
        <f t="shared" si="39"/>
        <v/>
      </c>
    </row>
    <row r="1279" spans="1:41">
      <c r="A1279">
        <f>COUNTIF($F$2:F1279,F1279)</f>
        <v>0</v>
      </c>
      <c r="B1279" t="str">
        <f t="shared" si="38"/>
        <v>0</v>
      </c>
      <c r="C1279" s="3"/>
      <c r="D1279" s="3"/>
      <c r="E1279" s="3"/>
      <c r="F1279" s="3"/>
      <c r="G1279" s="3"/>
      <c r="H1279" s="3"/>
      <c r="I1279" s="3"/>
      <c r="J1279" s="4"/>
      <c r="K1279" s="3"/>
      <c r="L1279" s="3"/>
      <c r="M1279" s="3"/>
      <c r="N1279" s="3"/>
      <c r="O1279" s="3"/>
      <c r="P1279" s="3"/>
      <c r="Q1279" s="3"/>
      <c r="R1279" s="3"/>
      <c r="S1279" s="3"/>
      <c r="T1279" s="3"/>
      <c r="U1279" s="3"/>
      <c r="V1279" s="3"/>
      <c r="W1279" s="3"/>
      <c r="X1279" s="3"/>
      <c r="Y1279" s="3"/>
      <c r="Z1279" s="3"/>
      <c r="AA1279" s="3"/>
      <c r="AB1279" s="3"/>
      <c r="AC1279" s="4"/>
      <c r="AD1279" s="4"/>
      <c r="AE1279" s="3"/>
      <c r="AF1279" s="3"/>
      <c r="AG1279" s="4"/>
      <c r="AH1279" s="4"/>
      <c r="AI1279" s="3"/>
      <c r="AJ1279" s="4"/>
      <c r="AK1279" s="3"/>
      <c r="AL1279" s="3"/>
      <c r="AM1279" s="3"/>
      <c r="AN1279" s="3"/>
      <c r="AO1279" t="str">
        <f t="shared" si="39"/>
        <v/>
      </c>
    </row>
    <row r="1280" spans="1:41">
      <c r="A1280">
        <f>COUNTIF($F$2:F1280,F1280)</f>
        <v>0</v>
      </c>
      <c r="B1280" t="str">
        <f t="shared" ref="B1280:B1333" si="40">F1280&amp;A1280</f>
        <v>0</v>
      </c>
      <c r="C1280" s="3"/>
      <c r="D1280" s="3"/>
      <c r="E1280" s="3"/>
      <c r="F1280" s="3"/>
      <c r="G1280" s="3"/>
      <c r="H1280" s="3"/>
      <c r="I1280" s="3"/>
      <c r="J1280" s="4"/>
      <c r="K1280" s="3"/>
      <c r="L1280" s="3"/>
      <c r="M1280" s="3"/>
      <c r="N1280" s="3"/>
      <c r="O1280" s="3"/>
      <c r="P1280" s="3"/>
      <c r="Q1280" s="3"/>
      <c r="R1280" s="3"/>
      <c r="S1280" s="3"/>
      <c r="T1280" s="3"/>
      <c r="U1280" s="3"/>
      <c r="V1280" s="3"/>
      <c r="W1280" s="3"/>
      <c r="X1280" s="3"/>
      <c r="Y1280" s="3"/>
      <c r="Z1280" s="3"/>
      <c r="AA1280" s="3"/>
      <c r="AB1280" s="3"/>
      <c r="AC1280" s="4"/>
      <c r="AD1280" s="4"/>
      <c r="AE1280" s="3"/>
      <c r="AF1280" s="3"/>
      <c r="AG1280" s="4"/>
      <c r="AH1280" s="4"/>
      <c r="AI1280" s="3"/>
      <c r="AJ1280" s="4"/>
      <c r="AK1280" s="3"/>
      <c r="AL1280" s="3"/>
      <c r="AM1280" s="3"/>
      <c r="AN1280" s="3"/>
      <c r="AO1280" t="str">
        <f t="shared" ref="AO1280:AO1333" si="41">PHONETIC(L1280)</f>
        <v/>
      </c>
    </row>
    <row r="1281" spans="1:41">
      <c r="A1281">
        <f>COUNTIF($F$2:F1281,F1281)</f>
        <v>0</v>
      </c>
      <c r="B1281" t="str">
        <f t="shared" si="40"/>
        <v>0</v>
      </c>
      <c r="C1281" s="3"/>
      <c r="D1281" s="3"/>
      <c r="E1281" s="3"/>
      <c r="F1281" s="3"/>
      <c r="G1281" s="3"/>
      <c r="H1281" s="3"/>
      <c r="I1281" s="3"/>
      <c r="J1281" s="4"/>
      <c r="K1281" s="3"/>
      <c r="L1281" s="3"/>
      <c r="M1281" s="3"/>
      <c r="N1281" s="3"/>
      <c r="O1281" s="3"/>
      <c r="P1281" s="3"/>
      <c r="Q1281" s="3"/>
      <c r="R1281" s="3"/>
      <c r="S1281" s="3"/>
      <c r="T1281" s="3"/>
      <c r="U1281" s="3"/>
      <c r="V1281" s="3"/>
      <c r="W1281" s="3"/>
      <c r="X1281" s="3"/>
      <c r="Y1281" s="3"/>
      <c r="Z1281" s="3"/>
      <c r="AA1281" s="3"/>
      <c r="AB1281" s="3"/>
      <c r="AC1281" s="4"/>
      <c r="AD1281" s="4"/>
      <c r="AE1281" s="3"/>
      <c r="AF1281" s="3"/>
      <c r="AG1281" s="4"/>
      <c r="AH1281" s="4"/>
      <c r="AI1281" s="3"/>
      <c r="AJ1281" s="4"/>
      <c r="AK1281" s="3"/>
      <c r="AL1281" s="3"/>
      <c r="AM1281" s="3"/>
      <c r="AN1281" s="3"/>
      <c r="AO1281" t="str">
        <f t="shared" si="41"/>
        <v/>
      </c>
    </row>
    <row r="1282" spans="1:41">
      <c r="A1282">
        <f>COUNTIF($F$2:F1282,F1282)</f>
        <v>0</v>
      </c>
      <c r="B1282" t="str">
        <f t="shared" si="40"/>
        <v>0</v>
      </c>
      <c r="C1282" s="3"/>
      <c r="D1282" s="3"/>
      <c r="E1282" s="3"/>
      <c r="F1282" s="3"/>
      <c r="G1282" s="3"/>
      <c r="H1282" s="3"/>
      <c r="I1282" s="3"/>
      <c r="J1282" s="4"/>
      <c r="K1282" s="3"/>
      <c r="L1282" s="3"/>
      <c r="M1282" s="3"/>
      <c r="N1282" s="3"/>
      <c r="O1282" s="3"/>
      <c r="P1282" s="3"/>
      <c r="Q1282" s="3"/>
      <c r="R1282" s="3"/>
      <c r="S1282" s="3"/>
      <c r="T1282" s="3"/>
      <c r="U1282" s="3"/>
      <c r="V1282" s="3"/>
      <c r="W1282" s="3"/>
      <c r="X1282" s="3"/>
      <c r="Y1282" s="3"/>
      <c r="Z1282" s="3"/>
      <c r="AA1282" s="3"/>
      <c r="AB1282" s="3"/>
      <c r="AC1282" s="4"/>
      <c r="AD1282" s="4"/>
      <c r="AE1282" s="3"/>
      <c r="AF1282" s="3"/>
      <c r="AG1282" s="4"/>
      <c r="AH1282" s="4"/>
      <c r="AI1282" s="3"/>
      <c r="AJ1282" s="4"/>
      <c r="AK1282" s="3"/>
      <c r="AL1282" s="3"/>
      <c r="AM1282" s="3"/>
      <c r="AN1282" s="3"/>
      <c r="AO1282" t="str">
        <f t="shared" si="41"/>
        <v/>
      </c>
    </row>
    <row r="1283" spans="1:41">
      <c r="A1283">
        <f>COUNTIF($F$2:F1283,F1283)</f>
        <v>0</v>
      </c>
      <c r="B1283" t="str">
        <f t="shared" si="40"/>
        <v>0</v>
      </c>
      <c r="C1283" s="3"/>
      <c r="D1283" s="3"/>
      <c r="E1283" s="3"/>
      <c r="F1283" s="3"/>
      <c r="G1283" s="3"/>
      <c r="H1283" s="3"/>
      <c r="I1283" s="3"/>
      <c r="J1283" s="4"/>
      <c r="K1283" s="3"/>
      <c r="L1283" s="3"/>
      <c r="M1283" s="3"/>
      <c r="N1283" s="3"/>
      <c r="O1283" s="3"/>
      <c r="P1283" s="3"/>
      <c r="Q1283" s="3"/>
      <c r="R1283" s="3"/>
      <c r="S1283" s="3"/>
      <c r="T1283" s="3"/>
      <c r="U1283" s="3"/>
      <c r="V1283" s="3"/>
      <c r="W1283" s="3"/>
      <c r="X1283" s="3"/>
      <c r="Y1283" s="3"/>
      <c r="Z1283" s="3"/>
      <c r="AA1283" s="3"/>
      <c r="AB1283" s="3"/>
      <c r="AC1283" s="4"/>
      <c r="AD1283" s="4"/>
      <c r="AE1283" s="3"/>
      <c r="AF1283" s="3"/>
      <c r="AG1283" s="4"/>
      <c r="AH1283" s="4"/>
      <c r="AI1283" s="3"/>
      <c r="AJ1283" s="4"/>
      <c r="AK1283" s="3"/>
      <c r="AL1283" s="3"/>
      <c r="AM1283" s="3"/>
      <c r="AN1283" s="3"/>
      <c r="AO1283" t="str">
        <f t="shared" si="41"/>
        <v/>
      </c>
    </row>
    <row r="1284" spans="1:41">
      <c r="A1284">
        <f>COUNTIF($F$2:F1284,F1284)</f>
        <v>0</v>
      </c>
      <c r="B1284" t="str">
        <f t="shared" si="40"/>
        <v>0</v>
      </c>
      <c r="C1284" s="3"/>
      <c r="D1284" s="3"/>
      <c r="E1284" s="3"/>
      <c r="F1284" s="3"/>
      <c r="G1284" s="3"/>
      <c r="H1284" s="3"/>
      <c r="I1284" s="3"/>
      <c r="J1284" s="4"/>
      <c r="K1284" s="3"/>
      <c r="L1284" s="3"/>
      <c r="M1284" s="3"/>
      <c r="N1284" s="3"/>
      <c r="O1284" s="3"/>
      <c r="P1284" s="3"/>
      <c r="Q1284" s="3"/>
      <c r="R1284" s="3"/>
      <c r="S1284" s="3"/>
      <c r="T1284" s="3"/>
      <c r="U1284" s="3"/>
      <c r="V1284" s="3"/>
      <c r="W1284" s="3"/>
      <c r="X1284" s="3"/>
      <c r="Y1284" s="3"/>
      <c r="Z1284" s="3"/>
      <c r="AA1284" s="3"/>
      <c r="AB1284" s="3"/>
      <c r="AC1284" s="4"/>
      <c r="AD1284" s="4"/>
      <c r="AE1284" s="3"/>
      <c r="AF1284" s="3"/>
      <c r="AG1284" s="4"/>
      <c r="AH1284" s="4"/>
      <c r="AI1284" s="3"/>
      <c r="AJ1284" s="4"/>
      <c r="AK1284" s="3"/>
      <c r="AL1284" s="3"/>
      <c r="AM1284" s="3"/>
      <c r="AN1284" s="3"/>
      <c r="AO1284" t="str">
        <f t="shared" si="41"/>
        <v/>
      </c>
    </row>
    <row r="1285" spans="1:41">
      <c r="A1285">
        <f>COUNTIF($F$2:F1285,F1285)</f>
        <v>0</v>
      </c>
      <c r="B1285" t="str">
        <f t="shared" si="40"/>
        <v>0</v>
      </c>
      <c r="C1285" s="3"/>
      <c r="D1285" s="3"/>
      <c r="E1285" s="3"/>
      <c r="F1285" s="3"/>
      <c r="G1285" s="3"/>
      <c r="H1285" s="3"/>
      <c r="I1285" s="3"/>
      <c r="J1285" s="4"/>
      <c r="K1285" s="3"/>
      <c r="L1285" s="3"/>
      <c r="M1285" s="3"/>
      <c r="N1285" s="3"/>
      <c r="O1285" s="3"/>
      <c r="P1285" s="3"/>
      <c r="Q1285" s="3"/>
      <c r="R1285" s="3"/>
      <c r="S1285" s="3"/>
      <c r="T1285" s="3"/>
      <c r="U1285" s="3"/>
      <c r="V1285" s="3"/>
      <c r="W1285" s="3"/>
      <c r="X1285" s="3"/>
      <c r="Y1285" s="3"/>
      <c r="Z1285" s="3"/>
      <c r="AA1285" s="3"/>
      <c r="AB1285" s="3"/>
      <c r="AC1285" s="4"/>
      <c r="AD1285" s="4"/>
      <c r="AE1285" s="3"/>
      <c r="AF1285" s="3"/>
      <c r="AG1285" s="4"/>
      <c r="AH1285" s="4"/>
      <c r="AI1285" s="3"/>
      <c r="AJ1285" s="4"/>
      <c r="AK1285" s="3"/>
      <c r="AL1285" s="3"/>
      <c r="AM1285" s="3"/>
      <c r="AN1285" s="3"/>
      <c r="AO1285" t="str">
        <f t="shared" si="41"/>
        <v/>
      </c>
    </row>
    <row r="1286" spans="1:41">
      <c r="A1286">
        <f>COUNTIF($F$2:F1286,F1286)</f>
        <v>0</v>
      </c>
      <c r="B1286" t="str">
        <f t="shared" si="40"/>
        <v>0</v>
      </c>
      <c r="C1286" s="3"/>
      <c r="D1286" s="3"/>
      <c r="E1286" s="3"/>
      <c r="F1286" s="3"/>
      <c r="G1286" s="3"/>
      <c r="H1286" s="3"/>
      <c r="I1286" s="3"/>
      <c r="J1286" s="4"/>
      <c r="K1286" s="3"/>
      <c r="L1286" s="3"/>
      <c r="M1286" s="3"/>
      <c r="N1286" s="3"/>
      <c r="O1286" s="3"/>
      <c r="P1286" s="3"/>
      <c r="Q1286" s="3"/>
      <c r="R1286" s="3"/>
      <c r="S1286" s="3"/>
      <c r="T1286" s="3"/>
      <c r="U1286" s="3"/>
      <c r="V1286" s="3"/>
      <c r="W1286" s="3"/>
      <c r="X1286" s="3"/>
      <c r="Y1286" s="3"/>
      <c r="Z1286" s="3"/>
      <c r="AA1286" s="3"/>
      <c r="AB1286" s="3"/>
      <c r="AC1286" s="4"/>
      <c r="AD1286" s="4"/>
      <c r="AE1286" s="3"/>
      <c r="AF1286" s="3"/>
      <c r="AG1286" s="4"/>
      <c r="AH1286" s="4"/>
      <c r="AI1286" s="3"/>
      <c r="AJ1286" s="4"/>
      <c r="AK1286" s="3"/>
      <c r="AL1286" s="3"/>
      <c r="AM1286" s="3"/>
      <c r="AN1286" s="3"/>
      <c r="AO1286" t="str">
        <f t="shared" si="41"/>
        <v/>
      </c>
    </row>
    <row r="1287" spans="1:41">
      <c r="A1287">
        <f>COUNTIF($F$2:F1287,F1287)</f>
        <v>0</v>
      </c>
      <c r="B1287" t="str">
        <f t="shared" si="40"/>
        <v>0</v>
      </c>
      <c r="C1287" s="3"/>
      <c r="D1287" s="3"/>
      <c r="E1287" s="3"/>
      <c r="F1287" s="3"/>
      <c r="G1287" s="3"/>
      <c r="H1287" s="3"/>
      <c r="I1287" s="3"/>
      <c r="J1287" s="4"/>
      <c r="K1287" s="3"/>
      <c r="L1287" s="3"/>
      <c r="M1287" s="3"/>
      <c r="N1287" s="3"/>
      <c r="O1287" s="3"/>
      <c r="P1287" s="3"/>
      <c r="Q1287" s="3"/>
      <c r="R1287" s="3"/>
      <c r="S1287" s="3"/>
      <c r="T1287" s="3"/>
      <c r="U1287" s="3"/>
      <c r="V1287" s="3"/>
      <c r="W1287" s="3"/>
      <c r="X1287" s="3"/>
      <c r="Y1287" s="3"/>
      <c r="Z1287" s="3"/>
      <c r="AA1287" s="3"/>
      <c r="AB1287" s="3"/>
      <c r="AC1287" s="4"/>
      <c r="AD1287" s="4"/>
      <c r="AE1287" s="3"/>
      <c r="AF1287" s="3"/>
      <c r="AG1287" s="4"/>
      <c r="AH1287" s="4"/>
      <c r="AI1287" s="3"/>
      <c r="AJ1287" s="4"/>
      <c r="AK1287" s="3"/>
      <c r="AL1287" s="3"/>
      <c r="AM1287" s="3"/>
      <c r="AN1287" s="3"/>
      <c r="AO1287" t="str">
        <f t="shared" si="41"/>
        <v/>
      </c>
    </row>
    <row r="1288" spans="1:41">
      <c r="A1288">
        <f>COUNTIF($F$2:F1288,F1288)</f>
        <v>0</v>
      </c>
      <c r="B1288" t="str">
        <f t="shared" si="40"/>
        <v>0</v>
      </c>
      <c r="C1288" s="3"/>
      <c r="D1288" s="3"/>
      <c r="E1288" s="3"/>
      <c r="F1288" s="3"/>
      <c r="G1288" s="3"/>
      <c r="H1288" s="3"/>
      <c r="I1288" s="3"/>
      <c r="J1288" s="4"/>
      <c r="K1288" s="3"/>
      <c r="L1288" s="3"/>
      <c r="M1288" s="3"/>
      <c r="N1288" s="3"/>
      <c r="O1288" s="3"/>
      <c r="P1288" s="3"/>
      <c r="Q1288" s="3"/>
      <c r="R1288" s="3"/>
      <c r="S1288" s="3"/>
      <c r="T1288" s="3"/>
      <c r="U1288" s="3"/>
      <c r="V1288" s="3"/>
      <c r="W1288" s="3"/>
      <c r="X1288" s="3"/>
      <c r="Y1288" s="3"/>
      <c r="Z1288" s="3"/>
      <c r="AA1288" s="3"/>
      <c r="AB1288" s="3"/>
      <c r="AC1288" s="4"/>
      <c r="AD1288" s="4"/>
      <c r="AE1288" s="3"/>
      <c r="AF1288" s="3"/>
      <c r="AG1288" s="4"/>
      <c r="AH1288" s="4"/>
      <c r="AI1288" s="3"/>
      <c r="AJ1288" s="4"/>
      <c r="AK1288" s="3"/>
      <c r="AL1288" s="3"/>
      <c r="AM1288" s="3"/>
      <c r="AN1288" s="3"/>
      <c r="AO1288" t="str">
        <f t="shared" si="41"/>
        <v/>
      </c>
    </row>
    <row r="1289" spans="1:41">
      <c r="A1289">
        <f>COUNTIF($F$2:F1289,F1289)</f>
        <v>0</v>
      </c>
      <c r="B1289" t="str">
        <f t="shared" si="40"/>
        <v>0</v>
      </c>
      <c r="C1289" s="3"/>
      <c r="D1289" s="3"/>
      <c r="E1289" s="3"/>
      <c r="F1289" s="3"/>
      <c r="G1289" s="3"/>
      <c r="H1289" s="3"/>
      <c r="I1289" s="3"/>
      <c r="J1289" s="4"/>
      <c r="K1289" s="3"/>
      <c r="L1289" s="3"/>
      <c r="M1289" s="3"/>
      <c r="N1289" s="3"/>
      <c r="O1289" s="3"/>
      <c r="P1289" s="3"/>
      <c r="Q1289" s="3"/>
      <c r="R1289" s="3"/>
      <c r="S1289" s="3"/>
      <c r="T1289" s="3"/>
      <c r="U1289" s="3"/>
      <c r="V1289" s="3"/>
      <c r="W1289" s="3"/>
      <c r="X1289" s="3"/>
      <c r="Y1289" s="3"/>
      <c r="Z1289" s="3"/>
      <c r="AA1289" s="3"/>
      <c r="AB1289" s="3"/>
      <c r="AC1289" s="4"/>
      <c r="AD1289" s="4"/>
      <c r="AE1289" s="3"/>
      <c r="AF1289" s="3"/>
      <c r="AG1289" s="4"/>
      <c r="AH1289" s="4"/>
      <c r="AI1289" s="3"/>
      <c r="AJ1289" s="4"/>
      <c r="AK1289" s="3"/>
      <c r="AL1289" s="3"/>
      <c r="AM1289" s="3"/>
      <c r="AN1289" s="3"/>
      <c r="AO1289" t="str">
        <f t="shared" si="41"/>
        <v/>
      </c>
    </row>
    <row r="1290" spans="1:41">
      <c r="A1290">
        <f>COUNTIF($F$2:F1290,F1290)</f>
        <v>0</v>
      </c>
      <c r="B1290" t="str">
        <f t="shared" si="40"/>
        <v>0</v>
      </c>
      <c r="C1290" s="3"/>
      <c r="D1290" s="3"/>
      <c r="E1290" s="3"/>
      <c r="F1290" s="3"/>
      <c r="G1290" s="3"/>
      <c r="H1290" s="3"/>
      <c r="I1290" s="3"/>
      <c r="J1290" s="4"/>
      <c r="K1290" s="3"/>
      <c r="L1290" s="3"/>
      <c r="M1290" s="3"/>
      <c r="N1290" s="3"/>
      <c r="O1290" s="3"/>
      <c r="P1290" s="3"/>
      <c r="Q1290" s="3"/>
      <c r="R1290" s="3"/>
      <c r="S1290" s="3"/>
      <c r="T1290" s="3"/>
      <c r="U1290" s="3"/>
      <c r="V1290" s="3"/>
      <c r="W1290" s="3"/>
      <c r="X1290" s="3"/>
      <c r="Y1290" s="3"/>
      <c r="Z1290" s="3"/>
      <c r="AA1290" s="3"/>
      <c r="AB1290" s="3"/>
      <c r="AC1290" s="4"/>
      <c r="AD1290" s="4"/>
      <c r="AE1290" s="3"/>
      <c r="AF1290" s="3"/>
      <c r="AG1290" s="4"/>
      <c r="AH1290" s="4"/>
      <c r="AI1290" s="3"/>
      <c r="AJ1290" s="4"/>
      <c r="AK1290" s="3"/>
      <c r="AL1290" s="3"/>
      <c r="AM1290" s="3"/>
      <c r="AN1290" s="3"/>
      <c r="AO1290" t="str">
        <f t="shared" si="41"/>
        <v/>
      </c>
    </row>
    <row r="1291" spans="1:41">
      <c r="A1291">
        <f>COUNTIF($F$2:F1291,F1291)</f>
        <v>0</v>
      </c>
      <c r="B1291" t="str">
        <f t="shared" si="40"/>
        <v>0</v>
      </c>
      <c r="C1291" s="3"/>
      <c r="D1291" s="3"/>
      <c r="E1291" s="3"/>
      <c r="F1291" s="3"/>
      <c r="G1291" s="3"/>
      <c r="H1291" s="3"/>
      <c r="I1291" s="3"/>
      <c r="J1291" s="4"/>
      <c r="K1291" s="3"/>
      <c r="L1291" s="3"/>
      <c r="M1291" s="3"/>
      <c r="N1291" s="3"/>
      <c r="O1291" s="3"/>
      <c r="P1291" s="3"/>
      <c r="Q1291" s="3"/>
      <c r="R1291" s="3"/>
      <c r="S1291" s="3"/>
      <c r="T1291" s="3"/>
      <c r="U1291" s="3"/>
      <c r="V1291" s="3"/>
      <c r="W1291" s="3"/>
      <c r="X1291" s="3"/>
      <c r="Y1291" s="3"/>
      <c r="Z1291" s="3"/>
      <c r="AA1291" s="3"/>
      <c r="AB1291" s="3"/>
      <c r="AC1291" s="4"/>
      <c r="AD1291" s="4"/>
      <c r="AE1291" s="3"/>
      <c r="AF1291" s="3"/>
      <c r="AG1291" s="4"/>
      <c r="AH1291" s="4"/>
      <c r="AI1291" s="3"/>
      <c r="AJ1291" s="4"/>
      <c r="AK1291" s="3"/>
      <c r="AL1291" s="3"/>
      <c r="AM1291" s="3"/>
      <c r="AN1291" s="3"/>
      <c r="AO1291" t="str">
        <f t="shared" si="41"/>
        <v/>
      </c>
    </row>
    <row r="1292" spans="1:41">
      <c r="A1292">
        <f>COUNTIF($F$2:F1292,F1292)</f>
        <v>0</v>
      </c>
      <c r="B1292" t="str">
        <f t="shared" si="40"/>
        <v>0</v>
      </c>
      <c r="C1292" s="3"/>
      <c r="D1292" s="3"/>
      <c r="E1292" s="3"/>
      <c r="F1292" s="3"/>
      <c r="G1292" s="3"/>
      <c r="H1292" s="3"/>
      <c r="I1292" s="3"/>
      <c r="J1292" s="4"/>
      <c r="K1292" s="3"/>
      <c r="L1292" s="3"/>
      <c r="M1292" s="3"/>
      <c r="N1292" s="3"/>
      <c r="O1292" s="3"/>
      <c r="P1292" s="3"/>
      <c r="Q1292" s="3"/>
      <c r="R1292" s="3"/>
      <c r="S1292" s="3"/>
      <c r="T1292" s="3"/>
      <c r="U1292" s="3"/>
      <c r="V1292" s="3"/>
      <c r="W1292" s="3"/>
      <c r="X1292" s="3"/>
      <c r="Y1292" s="3"/>
      <c r="Z1292" s="3"/>
      <c r="AA1292" s="3"/>
      <c r="AB1292" s="3"/>
      <c r="AC1292" s="4"/>
      <c r="AD1292" s="4"/>
      <c r="AE1292" s="3"/>
      <c r="AF1292" s="3"/>
      <c r="AG1292" s="4"/>
      <c r="AH1292" s="4"/>
      <c r="AI1292" s="3"/>
      <c r="AJ1292" s="4"/>
      <c r="AK1292" s="3"/>
      <c r="AL1292" s="3"/>
      <c r="AM1292" s="3"/>
      <c r="AN1292" s="3"/>
      <c r="AO1292" t="str">
        <f t="shared" si="41"/>
        <v/>
      </c>
    </row>
    <row r="1293" spans="1:41">
      <c r="A1293">
        <f>COUNTIF($F$2:F1293,F1293)</f>
        <v>0</v>
      </c>
      <c r="B1293" t="str">
        <f t="shared" si="40"/>
        <v>0</v>
      </c>
      <c r="C1293" s="3"/>
      <c r="D1293" s="3"/>
      <c r="E1293" s="3"/>
      <c r="F1293" s="3"/>
      <c r="G1293" s="3"/>
      <c r="H1293" s="3"/>
      <c r="I1293" s="3"/>
      <c r="J1293" s="4"/>
      <c r="K1293" s="3"/>
      <c r="L1293" s="3"/>
      <c r="M1293" s="3"/>
      <c r="N1293" s="3"/>
      <c r="O1293" s="3"/>
      <c r="P1293" s="3"/>
      <c r="Q1293" s="3"/>
      <c r="R1293" s="3"/>
      <c r="S1293" s="3"/>
      <c r="T1293" s="3"/>
      <c r="U1293" s="3"/>
      <c r="V1293" s="3"/>
      <c r="W1293" s="3"/>
      <c r="X1293" s="3"/>
      <c r="Y1293" s="3"/>
      <c r="Z1293" s="3"/>
      <c r="AA1293" s="3"/>
      <c r="AB1293" s="3"/>
      <c r="AC1293" s="4"/>
      <c r="AD1293" s="4"/>
      <c r="AE1293" s="3"/>
      <c r="AF1293" s="3"/>
      <c r="AG1293" s="4"/>
      <c r="AH1293" s="4"/>
      <c r="AI1293" s="3"/>
      <c r="AJ1293" s="4"/>
      <c r="AK1293" s="3"/>
      <c r="AL1293" s="3"/>
      <c r="AM1293" s="3"/>
      <c r="AN1293" s="3"/>
      <c r="AO1293" t="str">
        <f t="shared" si="41"/>
        <v/>
      </c>
    </row>
    <row r="1294" spans="1:41">
      <c r="A1294">
        <f>COUNTIF($F$2:F1294,F1294)</f>
        <v>0</v>
      </c>
      <c r="B1294" t="str">
        <f t="shared" si="40"/>
        <v>0</v>
      </c>
      <c r="C1294" s="3"/>
      <c r="D1294" s="3"/>
      <c r="E1294" s="3"/>
      <c r="F1294" s="3"/>
      <c r="G1294" s="3"/>
      <c r="H1294" s="3"/>
      <c r="I1294" s="3"/>
      <c r="J1294" s="4"/>
      <c r="K1294" s="3"/>
      <c r="L1294" s="3"/>
      <c r="M1294" s="3"/>
      <c r="N1294" s="3"/>
      <c r="O1294" s="3"/>
      <c r="P1294" s="3"/>
      <c r="Q1294" s="3"/>
      <c r="R1294" s="3"/>
      <c r="S1294" s="3"/>
      <c r="T1294" s="3"/>
      <c r="U1294" s="3"/>
      <c r="V1294" s="3"/>
      <c r="W1294" s="3"/>
      <c r="X1294" s="3"/>
      <c r="Y1294" s="3"/>
      <c r="Z1294" s="3"/>
      <c r="AA1294" s="3"/>
      <c r="AB1294" s="3"/>
      <c r="AC1294" s="4"/>
      <c r="AD1294" s="4"/>
      <c r="AE1294" s="3"/>
      <c r="AF1294" s="3"/>
      <c r="AG1294" s="4"/>
      <c r="AH1294" s="4"/>
      <c r="AI1294" s="3"/>
      <c r="AJ1294" s="4"/>
      <c r="AK1294" s="3"/>
      <c r="AL1294" s="3"/>
      <c r="AM1294" s="3"/>
      <c r="AN1294" s="3"/>
      <c r="AO1294" t="str">
        <f t="shared" si="41"/>
        <v/>
      </c>
    </row>
    <row r="1295" spans="1:41">
      <c r="A1295">
        <f>COUNTIF($F$2:F1295,F1295)</f>
        <v>0</v>
      </c>
      <c r="B1295" t="str">
        <f t="shared" si="40"/>
        <v>0</v>
      </c>
      <c r="C1295" s="3"/>
      <c r="D1295" s="3"/>
      <c r="E1295" s="3"/>
      <c r="F1295" s="3"/>
      <c r="G1295" s="3"/>
      <c r="H1295" s="3"/>
      <c r="I1295" s="3"/>
      <c r="J1295" s="4"/>
      <c r="K1295" s="3"/>
      <c r="L1295" s="3"/>
      <c r="M1295" s="3"/>
      <c r="N1295" s="3"/>
      <c r="O1295" s="3"/>
      <c r="P1295" s="3"/>
      <c r="Q1295" s="3"/>
      <c r="R1295" s="3"/>
      <c r="S1295" s="3"/>
      <c r="T1295" s="3"/>
      <c r="U1295" s="3"/>
      <c r="V1295" s="3"/>
      <c r="W1295" s="3"/>
      <c r="X1295" s="3"/>
      <c r="Y1295" s="3"/>
      <c r="Z1295" s="3"/>
      <c r="AA1295" s="3"/>
      <c r="AB1295" s="3"/>
      <c r="AC1295" s="4"/>
      <c r="AD1295" s="4"/>
      <c r="AE1295" s="3"/>
      <c r="AF1295" s="3"/>
      <c r="AG1295" s="4"/>
      <c r="AH1295" s="4"/>
      <c r="AI1295" s="3"/>
      <c r="AJ1295" s="4"/>
      <c r="AK1295" s="3"/>
      <c r="AL1295" s="3"/>
      <c r="AM1295" s="3"/>
      <c r="AN1295" s="3"/>
      <c r="AO1295" t="str">
        <f t="shared" si="41"/>
        <v/>
      </c>
    </row>
    <row r="1296" spans="1:41">
      <c r="A1296">
        <f>COUNTIF($F$2:F1296,F1296)</f>
        <v>0</v>
      </c>
      <c r="B1296" t="str">
        <f t="shared" si="40"/>
        <v>0</v>
      </c>
      <c r="C1296" s="3"/>
      <c r="D1296" s="3"/>
      <c r="E1296" s="3"/>
      <c r="F1296" s="3"/>
      <c r="G1296" s="3"/>
      <c r="H1296" s="3"/>
      <c r="I1296" s="3"/>
      <c r="J1296" s="4"/>
      <c r="K1296" s="3"/>
      <c r="L1296" s="3"/>
      <c r="M1296" s="3"/>
      <c r="N1296" s="3"/>
      <c r="O1296" s="3"/>
      <c r="P1296" s="3"/>
      <c r="Q1296" s="3"/>
      <c r="R1296" s="3"/>
      <c r="S1296" s="3"/>
      <c r="T1296" s="3"/>
      <c r="U1296" s="3"/>
      <c r="V1296" s="3"/>
      <c r="W1296" s="3"/>
      <c r="X1296" s="3"/>
      <c r="Y1296" s="3"/>
      <c r="Z1296" s="3"/>
      <c r="AA1296" s="3"/>
      <c r="AB1296" s="3"/>
      <c r="AC1296" s="4"/>
      <c r="AD1296" s="4"/>
      <c r="AE1296" s="3"/>
      <c r="AF1296" s="3"/>
      <c r="AG1296" s="4"/>
      <c r="AH1296" s="4"/>
      <c r="AI1296" s="3"/>
      <c r="AJ1296" s="4"/>
      <c r="AK1296" s="3"/>
      <c r="AL1296" s="3"/>
      <c r="AM1296" s="3"/>
      <c r="AN1296" s="3"/>
      <c r="AO1296" t="str">
        <f t="shared" si="41"/>
        <v/>
      </c>
    </row>
    <row r="1297" spans="1:45">
      <c r="A1297">
        <f>COUNTIF($F$2:F1297,F1297)</f>
        <v>0</v>
      </c>
      <c r="B1297" t="str">
        <f t="shared" si="40"/>
        <v>0</v>
      </c>
      <c r="C1297" s="3"/>
      <c r="D1297" s="3"/>
      <c r="E1297" s="3"/>
      <c r="F1297" s="3"/>
      <c r="G1297" s="3"/>
      <c r="H1297" s="3"/>
      <c r="I1297" s="3"/>
      <c r="J1297" s="4"/>
      <c r="K1297" s="3"/>
      <c r="L1297" s="3"/>
      <c r="M1297" s="3"/>
      <c r="N1297" s="3"/>
      <c r="O1297" s="3"/>
      <c r="P1297" s="3"/>
      <c r="Q1297" s="3"/>
      <c r="R1297" s="3"/>
      <c r="S1297" s="3"/>
      <c r="T1297" s="3"/>
      <c r="U1297" s="3"/>
      <c r="V1297" s="3"/>
      <c r="W1297" s="3"/>
      <c r="X1297" s="3"/>
      <c r="Y1297" s="3"/>
      <c r="Z1297" s="3"/>
      <c r="AA1297" s="3"/>
      <c r="AB1297" s="3"/>
      <c r="AC1297" s="4"/>
      <c r="AD1297" s="4"/>
      <c r="AE1297" s="3"/>
      <c r="AF1297" s="3"/>
      <c r="AG1297" s="4"/>
      <c r="AH1297" s="4"/>
      <c r="AI1297" s="3"/>
      <c r="AJ1297" s="4"/>
      <c r="AK1297" s="3"/>
      <c r="AL1297" s="3"/>
      <c r="AM1297" s="3"/>
      <c r="AN1297" s="3"/>
      <c r="AO1297" t="str">
        <f t="shared" si="41"/>
        <v/>
      </c>
    </row>
    <row r="1298" spans="1:45">
      <c r="A1298">
        <f>COUNTIF($F$2:F1298,F1298)</f>
        <v>0</v>
      </c>
      <c r="B1298" t="str">
        <f t="shared" si="40"/>
        <v>0</v>
      </c>
      <c r="C1298" s="3"/>
      <c r="D1298" s="3"/>
      <c r="E1298" s="3"/>
      <c r="F1298" s="3"/>
      <c r="G1298" s="3"/>
      <c r="H1298" s="3"/>
      <c r="I1298" s="3"/>
      <c r="J1298" s="4"/>
      <c r="K1298" s="3"/>
      <c r="L1298" s="3"/>
      <c r="M1298" s="3"/>
      <c r="N1298" s="3"/>
      <c r="O1298" s="3"/>
      <c r="P1298" s="3"/>
      <c r="Q1298" s="3"/>
      <c r="R1298" s="3"/>
      <c r="S1298" s="3"/>
      <c r="T1298" s="3"/>
      <c r="U1298" s="3"/>
      <c r="V1298" s="3"/>
      <c r="W1298" s="3"/>
      <c r="X1298" s="3"/>
      <c r="Y1298" s="3"/>
      <c r="Z1298" s="3"/>
      <c r="AA1298" s="3"/>
      <c r="AB1298" s="3"/>
      <c r="AC1298" s="4"/>
      <c r="AD1298" s="4"/>
      <c r="AE1298" s="3"/>
      <c r="AF1298" s="3"/>
      <c r="AG1298" s="4"/>
      <c r="AH1298" s="4"/>
      <c r="AI1298" s="3"/>
      <c r="AJ1298" s="4"/>
      <c r="AK1298" s="3"/>
      <c r="AL1298" s="3"/>
      <c r="AM1298" s="3"/>
      <c r="AN1298" s="3"/>
      <c r="AO1298" t="str">
        <f t="shared" si="41"/>
        <v/>
      </c>
    </row>
    <row r="1299" spans="1:45">
      <c r="A1299">
        <f>COUNTIF($F$2:F1299,F1299)</f>
        <v>0</v>
      </c>
      <c r="B1299" t="str">
        <f t="shared" si="40"/>
        <v>0</v>
      </c>
      <c r="C1299" s="3"/>
      <c r="D1299" s="3"/>
      <c r="E1299" s="3"/>
      <c r="F1299" s="3"/>
      <c r="G1299" s="3"/>
      <c r="H1299" s="3"/>
      <c r="I1299" s="3"/>
      <c r="J1299" s="4"/>
      <c r="K1299" s="3"/>
      <c r="L1299" s="3"/>
      <c r="M1299" s="3"/>
      <c r="N1299" s="3"/>
      <c r="O1299" s="3"/>
      <c r="P1299" s="3"/>
      <c r="Q1299" s="3"/>
      <c r="R1299" s="3"/>
      <c r="S1299" s="3"/>
      <c r="T1299" s="3"/>
      <c r="U1299" s="3"/>
      <c r="V1299" s="3"/>
      <c r="W1299" s="3"/>
      <c r="X1299" s="3"/>
      <c r="Y1299" s="3"/>
      <c r="Z1299" s="3"/>
      <c r="AA1299" s="3"/>
      <c r="AB1299" s="3"/>
      <c r="AC1299" s="4"/>
      <c r="AD1299" s="4"/>
      <c r="AE1299" s="3"/>
      <c r="AF1299" s="3"/>
      <c r="AG1299" s="4"/>
      <c r="AH1299" s="4"/>
      <c r="AI1299" s="3"/>
      <c r="AJ1299" s="4"/>
      <c r="AK1299" s="3"/>
      <c r="AL1299" s="3"/>
      <c r="AM1299" s="3"/>
      <c r="AN1299" s="3"/>
      <c r="AO1299" t="str">
        <f t="shared" si="41"/>
        <v/>
      </c>
    </row>
    <row r="1300" spans="1:45">
      <c r="A1300">
        <f>COUNTIF($F$2:F1300,F1300)</f>
        <v>0</v>
      </c>
      <c r="B1300" t="str">
        <f t="shared" si="40"/>
        <v>0</v>
      </c>
      <c r="C1300" s="3"/>
      <c r="D1300" s="3"/>
      <c r="E1300" s="3"/>
      <c r="F1300" s="3"/>
      <c r="G1300" s="3"/>
      <c r="H1300" s="3"/>
      <c r="I1300" s="3"/>
      <c r="J1300" s="4"/>
      <c r="K1300" s="3"/>
      <c r="L1300" s="3"/>
      <c r="M1300" s="3"/>
      <c r="N1300" s="3"/>
      <c r="O1300" s="3"/>
      <c r="P1300" s="3"/>
      <c r="Q1300" s="3"/>
      <c r="R1300" s="3"/>
      <c r="S1300" s="3"/>
      <c r="T1300" s="3"/>
      <c r="U1300" s="3"/>
      <c r="V1300" s="3"/>
      <c r="W1300" s="3"/>
      <c r="X1300" s="3"/>
      <c r="Y1300" s="3"/>
      <c r="Z1300" s="3"/>
      <c r="AA1300" s="3"/>
      <c r="AB1300" s="3"/>
      <c r="AC1300" s="4"/>
      <c r="AD1300" s="4"/>
      <c r="AE1300" s="3"/>
      <c r="AF1300" s="3"/>
      <c r="AG1300" s="4"/>
      <c r="AH1300" s="4"/>
      <c r="AI1300" s="3"/>
      <c r="AJ1300" s="4"/>
      <c r="AK1300" s="3"/>
      <c r="AL1300" s="3"/>
      <c r="AM1300" s="3"/>
      <c r="AN1300" s="3"/>
      <c r="AO1300" t="str">
        <f t="shared" si="41"/>
        <v/>
      </c>
    </row>
    <row r="1301" spans="1:45">
      <c r="A1301">
        <f>COUNTIF($F$2:F1301,F1301)</f>
        <v>0</v>
      </c>
      <c r="B1301" t="str">
        <f t="shared" ref="B1301" si="42">F1301&amp;A1301</f>
        <v>0</v>
      </c>
      <c r="C1301" s="3"/>
      <c r="D1301" s="3"/>
      <c r="E1301" s="3"/>
      <c r="F1301" s="3"/>
      <c r="G1301" s="3"/>
      <c r="H1301" s="3"/>
      <c r="I1301" s="3"/>
      <c r="J1301" s="4"/>
      <c r="K1301" s="3"/>
      <c r="L1301" s="3"/>
      <c r="M1301" s="3"/>
      <c r="N1301" s="3"/>
      <c r="O1301" s="3"/>
      <c r="P1301" s="3"/>
      <c r="Q1301" s="3"/>
      <c r="R1301" s="3"/>
      <c r="S1301" s="3"/>
      <c r="T1301" s="3"/>
      <c r="U1301" s="3"/>
      <c r="V1301" s="3"/>
      <c r="W1301" s="3"/>
      <c r="X1301" s="3"/>
      <c r="Y1301" s="3"/>
      <c r="Z1301" s="3"/>
      <c r="AA1301" s="3"/>
      <c r="AB1301" s="3"/>
      <c r="AC1301" s="4"/>
      <c r="AD1301" s="4"/>
      <c r="AE1301" s="3"/>
      <c r="AF1301" s="3"/>
      <c r="AG1301" s="4"/>
      <c r="AH1301" s="4"/>
      <c r="AI1301" s="3"/>
      <c r="AJ1301" s="4"/>
      <c r="AK1301" s="3"/>
      <c r="AL1301" s="3"/>
      <c r="AM1301" s="3"/>
      <c r="AN1301" s="3"/>
      <c r="AO1301" t="s">
        <v>3299</v>
      </c>
      <c r="AP1301" t="s">
        <v>3299</v>
      </c>
      <c r="AS1301" t="s">
        <v>3300</v>
      </c>
    </row>
    <row r="1302" spans="1:45">
      <c r="A1302">
        <f>COUNTIF($F$2:F1302,F1302)</f>
        <v>0</v>
      </c>
      <c r="B1302" t="str">
        <f t="shared" si="40"/>
        <v>0</v>
      </c>
      <c r="C1302" s="3"/>
      <c r="D1302" s="3"/>
      <c r="E1302" s="3"/>
      <c r="F1302" s="3"/>
      <c r="G1302" s="3"/>
      <c r="H1302" s="3"/>
      <c r="I1302" s="3"/>
      <c r="J1302" s="4"/>
      <c r="K1302" s="3"/>
      <c r="L1302" s="3"/>
      <c r="M1302" s="3"/>
      <c r="N1302" s="3"/>
      <c r="O1302" s="3"/>
      <c r="P1302" s="3"/>
      <c r="Q1302" s="3"/>
      <c r="R1302" s="3"/>
      <c r="S1302" s="3"/>
      <c r="T1302" s="3"/>
      <c r="U1302" s="3"/>
      <c r="V1302" s="3"/>
      <c r="W1302" s="3"/>
      <c r="X1302" s="3"/>
      <c r="Y1302" s="3"/>
      <c r="Z1302" s="3"/>
      <c r="AA1302" s="3"/>
      <c r="AB1302" s="3"/>
      <c r="AC1302" s="4"/>
      <c r="AD1302" s="4"/>
      <c r="AE1302" s="3"/>
      <c r="AF1302" s="3"/>
      <c r="AG1302" s="4"/>
      <c r="AH1302" s="4"/>
      <c r="AI1302" s="3"/>
      <c r="AJ1302" s="4"/>
      <c r="AK1302" s="3"/>
      <c r="AL1302" s="3"/>
      <c r="AM1302" s="3"/>
      <c r="AN1302" s="3"/>
      <c r="AO1302" t="str">
        <f t="shared" si="41"/>
        <v/>
      </c>
    </row>
    <row r="1303" spans="1:45">
      <c r="A1303">
        <f>COUNTIF($F$2:F1303,F1303)</f>
        <v>0</v>
      </c>
      <c r="B1303" t="str">
        <f t="shared" si="40"/>
        <v>0</v>
      </c>
      <c r="C1303" s="3"/>
      <c r="D1303" s="3"/>
      <c r="E1303" s="3"/>
      <c r="F1303" s="3"/>
      <c r="G1303" s="3"/>
      <c r="H1303" s="3"/>
      <c r="I1303" s="3"/>
      <c r="J1303" s="4"/>
      <c r="K1303" s="3"/>
      <c r="L1303" s="3"/>
      <c r="M1303" s="3"/>
      <c r="N1303" s="3"/>
      <c r="O1303" s="3"/>
      <c r="P1303" s="3"/>
      <c r="Q1303" s="3"/>
      <c r="R1303" s="3"/>
      <c r="S1303" s="3"/>
      <c r="T1303" s="3"/>
      <c r="U1303" s="3"/>
      <c r="V1303" s="3"/>
      <c r="W1303" s="3"/>
      <c r="X1303" s="3"/>
      <c r="Y1303" s="3"/>
      <c r="Z1303" s="3"/>
      <c r="AA1303" s="3"/>
      <c r="AB1303" s="3"/>
      <c r="AC1303" s="4"/>
      <c r="AD1303" s="4"/>
      <c r="AE1303" s="3"/>
      <c r="AF1303" s="3"/>
      <c r="AG1303" s="4"/>
      <c r="AH1303" s="4"/>
      <c r="AI1303" s="3"/>
      <c r="AJ1303" s="4"/>
      <c r="AK1303" s="3"/>
      <c r="AL1303" s="3"/>
      <c r="AM1303" s="3"/>
      <c r="AN1303" s="3"/>
      <c r="AO1303" t="str">
        <f t="shared" si="41"/>
        <v/>
      </c>
    </row>
    <row r="1304" spans="1:45">
      <c r="A1304">
        <f>COUNTIF($F$2:F1304,F1304)</f>
        <v>0</v>
      </c>
      <c r="B1304" t="str">
        <f t="shared" si="40"/>
        <v>0</v>
      </c>
      <c r="C1304" s="3"/>
      <c r="D1304" s="3"/>
      <c r="E1304" s="3"/>
      <c r="F1304" s="3"/>
      <c r="G1304" s="3"/>
      <c r="H1304" s="3"/>
      <c r="I1304" s="3"/>
      <c r="J1304" s="4"/>
      <c r="K1304" s="3"/>
      <c r="L1304" s="3"/>
      <c r="M1304" s="3"/>
      <c r="N1304" s="3"/>
      <c r="O1304" s="3"/>
      <c r="P1304" s="3"/>
      <c r="Q1304" s="3"/>
      <c r="R1304" s="3"/>
      <c r="S1304" s="3"/>
      <c r="T1304" s="3"/>
      <c r="U1304" s="3"/>
      <c r="V1304" s="3"/>
      <c r="W1304" s="3"/>
      <c r="X1304" s="3"/>
      <c r="Y1304" s="3"/>
      <c r="Z1304" s="3"/>
      <c r="AA1304" s="3"/>
      <c r="AB1304" s="3"/>
      <c r="AC1304" s="4"/>
      <c r="AD1304" s="4"/>
      <c r="AE1304" s="3"/>
      <c r="AF1304" s="3"/>
      <c r="AG1304" s="4"/>
      <c r="AH1304" s="4"/>
      <c r="AI1304" s="3"/>
      <c r="AJ1304" s="4"/>
      <c r="AK1304" s="3"/>
      <c r="AL1304" s="3"/>
      <c r="AM1304" s="3"/>
      <c r="AN1304" s="3"/>
      <c r="AO1304" t="str">
        <f t="shared" si="41"/>
        <v/>
      </c>
    </row>
    <row r="1305" spans="1:45">
      <c r="A1305">
        <f>COUNTIF($F$2:F1305,F1305)</f>
        <v>0</v>
      </c>
      <c r="B1305" t="str">
        <f t="shared" si="40"/>
        <v>0</v>
      </c>
      <c r="C1305" s="3"/>
      <c r="D1305" s="3"/>
      <c r="E1305" s="3"/>
      <c r="F1305" s="3"/>
      <c r="G1305" s="3"/>
      <c r="H1305" s="3"/>
      <c r="I1305" s="3"/>
      <c r="J1305" s="4"/>
      <c r="K1305" s="3"/>
      <c r="L1305" s="3"/>
      <c r="M1305" s="3"/>
      <c r="N1305" s="3"/>
      <c r="O1305" s="3"/>
      <c r="P1305" s="3"/>
      <c r="Q1305" s="3"/>
      <c r="R1305" s="3"/>
      <c r="S1305" s="3"/>
      <c r="T1305" s="3"/>
      <c r="U1305" s="3"/>
      <c r="V1305" s="3"/>
      <c r="W1305" s="3"/>
      <c r="X1305" s="3"/>
      <c r="Y1305" s="3"/>
      <c r="Z1305" s="3"/>
      <c r="AA1305" s="3"/>
      <c r="AB1305" s="3"/>
      <c r="AC1305" s="4"/>
      <c r="AD1305" s="4"/>
      <c r="AE1305" s="3"/>
      <c r="AF1305" s="3"/>
      <c r="AG1305" s="4"/>
      <c r="AH1305" s="4"/>
      <c r="AI1305" s="3"/>
      <c r="AJ1305" s="4"/>
      <c r="AK1305" s="3"/>
      <c r="AL1305" s="3"/>
      <c r="AM1305" s="3"/>
      <c r="AN1305" s="3"/>
      <c r="AO1305" t="str">
        <f t="shared" si="41"/>
        <v/>
      </c>
    </row>
    <row r="1306" spans="1:45">
      <c r="A1306">
        <f>COUNTIF($F$2:F1306,F1306)</f>
        <v>0</v>
      </c>
      <c r="B1306" t="str">
        <f t="shared" si="40"/>
        <v>0</v>
      </c>
      <c r="C1306" s="3"/>
      <c r="D1306" s="3"/>
      <c r="E1306" s="3"/>
      <c r="F1306" s="3"/>
      <c r="G1306" s="3"/>
      <c r="H1306" s="3"/>
      <c r="I1306" s="3"/>
      <c r="J1306" s="4"/>
      <c r="K1306" s="3"/>
      <c r="L1306" s="3"/>
      <c r="M1306" s="3"/>
      <c r="N1306" s="3"/>
      <c r="O1306" s="3"/>
      <c r="P1306" s="3"/>
      <c r="Q1306" s="3"/>
      <c r="R1306" s="3"/>
      <c r="S1306" s="3"/>
      <c r="T1306" s="3"/>
      <c r="U1306" s="3"/>
      <c r="V1306" s="3"/>
      <c r="W1306" s="3"/>
      <c r="X1306" s="3"/>
      <c r="Y1306" s="3"/>
      <c r="Z1306" s="3"/>
      <c r="AA1306" s="3"/>
      <c r="AB1306" s="3"/>
      <c r="AC1306" s="4"/>
      <c r="AD1306" s="4"/>
      <c r="AE1306" s="3"/>
      <c r="AF1306" s="3"/>
      <c r="AG1306" s="4"/>
      <c r="AH1306" s="4"/>
      <c r="AI1306" s="3"/>
      <c r="AJ1306" s="4"/>
      <c r="AK1306" s="3"/>
      <c r="AL1306" s="3"/>
      <c r="AM1306" s="3"/>
      <c r="AN1306" s="3"/>
      <c r="AO1306" t="str">
        <f t="shared" si="41"/>
        <v/>
      </c>
    </row>
    <row r="1307" spans="1:45">
      <c r="A1307">
        <f>COUNTIF($F$2:F1307,F1307)</f>
        <v>0</v>
      </c>
      <c r="B1307" t="str">
        <f t="shared" si="40"/>
        <v>0</v>
      </c>
      <c r="C1307" s="3"/>
      <c r="D1307" s="3"/>
      <c r="E1307" s="3"/>
      <c r="F1307" s="3"/>
      <c r="G1307" s="3"/>
      <c r="H1307" s="3"/>
      <c r="I1307" s="3"/>
      <c r="J1307" s="4"/>
      <c r="K1307" s="3"/>
      <c r="L1307" s="3"/>
      <c r="M1307" s="3"/>
      <c r="N1307" s="3"/>
      <c r="O1307" s="3"/>
      <c r="P1307" s="3"/>
      <c r="Q1307" s="3"/>
      <c r="R1307" s="3"/>
      <c r="S1307" s="3"/>
      <c r="T1307" s="3"/>
      <c r="U1307" s="3"/>
      <c r="V1307" s="3"/>
      <c r="W1307" s="3"/>
      <c r="X1307" s="3"/>
      <c r="Y1307" s="3"/>
      <c r="Z1307" s="3"/>
      <c r="AA1307" s="3"/>
      <c r="AB1307" s="3"/>
      <c r="AC1307" s="4"/>
      <c r="AD1307" s="4"/>
      <c r="AE1307" s="3"/>
      <c r="AF1307" s="3"/>
      <c r="AG1307" s="4"/>
      <c r="AH1307" s="4"/>
      <c r="AI1307" s="3"/>
      <c r="AJ1307" s="4"/>
      <c r="AK1307" s="3"/>
      <c r="AL1307" s="3"/>
      <c r="AM1307" s="3"/>
      <c r="AN1307" s="3"/>
      <c r="AO1307" t="str">
        <f t="shared" si="41"/>
        <v/>
      </c>
    </row>
    <row r="1308" spans="1:45">
      <c r="A1308">
        <f>COUNTIF($F$2:F1308,F1308)</f>
        <v>0</v>
      </c>
      <c r="B1308" t="str">
        <f t="shared" si="40"/>
        <v>0</v>
      </c>
      <c r="C1308" s="3"/>
      <c r="D1308" s="3"/>
      <c r="E1308" s="3"/>
      <c r="F1308" s="3"/>
      <c r="G1308" s="3"/>
      <c r="H1308" s="3"/>
      <c r="I1308" s="3"/>
      <c r="J1308" s="4"/>
      <c r="K1308" s="3"/>
      <c r="L1308" s="3"/>
      <c r="M1308" s="3"/>
      <c r="N1308" s="3"/>
      <c r="O1308" s="3"/>
      <c r="P1308" s="3"/>
      <c r="Q1308" s="3"/>
      <c r="R1308" s="3"/>
      <c r="S1308" s="3"/>
      <c r="T1308" s="3"/>
      <c r="U1308" s="3"/>
      <c r="V1308" s="3"/>
      <c r="W1308" s="3"/>
      <c r="X1308" s="3"/>
      <c r="Y1308" s="3"/>
      <c r="Z1308" s="3"/>
      <c r="AA1308" s="3"/>
      <c r="AB1308" s="3"/>
      <c r="AC1308" s="4"/>
      <c r="AD1308" s="4"/>
      <c r="AE1308" s="3"/>
      <c r="AF1308" s="3"/>
      <c r="AG1308" s="4"/>
      <c r="AH1308" s="4"/>
      <c r="AI1308" s="3"/>
      <c r="AJ1308" s="4"/>
      <c r="AK1308" s="3"/>
      <c r="AL1308" s="3"/>
      <c r="AM1308" s="3"/>
      <c r="AN1308" s="3"/>
      <c r="AO1308" t="str">
        <f t="shared" si="41"/>
        <v/>
      </c>
    </row>
    <row r="1309" spans="1:45">
      <c r="A1309">
        <f>COUNTIF($F$2:F1309,F1309)</f>
        <v>0</v>
      </c>
      <c r="B1309" t="str">
        <f t="shared" si="40"/>
        <v>0</v>
      </c>
      <c r="C1309" s="3"/>
      <c r="D1309" s="3"/>
      <c r="E1309" s="3"/>
      <c r="F1309" s="3"/>
      <c r="G1309" s="3"/>
      <c r="H1309" s="3"/>
      <c r="I1309" s="3"/>
      <c r="J1309" s="4"/>
      <c r="K1309" s="3"/>
      <c r="L1309" s="3"/>
      <c r="M1309" s="3"/>
      <c r="N1309" s="3"/>
      <c r="O1309" s="3"/>
      <c r="P1309" s="3"/>
      <c r="Q1309" s="3"/>
      <c r="R1309" s="3"/>
      <c r="S1309" s="3"/>
      <c r="T1309" s="3"/>
      <c r="U1309" s="3"/>
      <c r="V1309" s="3"/>
      <c r="W1309" s="3"/>
      <c r="X1309" s="3"/>
      <c r="Y1309" s="3"/>
      <c r="Z1309" s="3"/>
      <c r="AA1309" s="3"/>
      <c r="AB1309" s="3"/>
      <c r="AC1309" s="4"/>
      <c r="AD1309" s="4"/>
      <c r="AE1309" s="3"/>
      <c r="AF1309" s="3"/>
      <c r="AG1309" s="4"/>
      <c r="AH1309" s="4"/>
      <c r="AI1309" s="3"/>
      <c r="AJ1309" s="4"/>
      <c r="AK1309" s="3"/>
      <c r="AL1309" s="3"/>
      <c r="AM1309" s="3"/>
      <c r="AN1309" s="3"/>
      <c r="AO1309" t="str">
        <f t="shared" si="41"/>
        <v/>
      </c>
    </row>
    <row r="1310" spans="1:45">
      <c r="A1310">
        <f>COUNTIF($F$2:F1310,F1310)</f>
        <v>0</v>
      </c>
      <c r="B1310" t="str">
        <f t="shared" si="40"/>
        <v>0</v>
      </c>
      <c r="C1310" s="3"/>
      <c r="D1310" s="3"/>
      <c r="E1310" s="3"/>
      <c r="F1310" s="3"/>
      <c r="G1310" s="3"/>
      <c r="H1310" s="3"/>
      <c r="I1310" s="3"/>
      <c r="J1310" s="4"/>
      <c r="K1310" s="3"/>
      <c r="L1310" s="3"/>
      <c r="M1310" s="3"/>
      <c r="N1310" s="3"/>
      <c r="O1310" s="3"/>
      <c r="P1310" s="3"/>
      <c r="Q1310" s="3"/>
      <c r="R1310" s="3"/>
      <c r="S1310" s="3"/>
      <c r="T1310" s="3"/>
      <c r="U1310" s="3"/>
      <c r="V1310" s="3"/>
      <c r="W1310" s="3"/>
      <c r="X1310" s="3"/>
      <c r="Y1310" s="3"/>
      <c r="Z1310" s="3"/>
      <c r="AA1310" s="3"/>
      <c r="AB1310" s="3"/>
      <c r="AC1310" s="4"/>
      <c r="AD1310" s="4"/>
      <c r="AE1310" s="3"/>
      <c r="AF1310" s="3"/>
      <c r="AG1310" s="4"/>
      <c r="AH1310" s="4"/>
      <c r="AI1310" s="3"/>
      <c r="AJ1310" s="4"/>
      <c r="AK1310" s="3"/>
      <c r="AL1310" s="3"/>
      <c r="AM1310" s="3"/>
      <c r="AN1310" s="3"/>
      <c r="AO1310" t="str">
        <f t="shared" si="41"/>
        <v/>
      </c>
    </row>
    <row r="1311" spans="1:45">
      <c r="A1311">
        <f>COUNTIF($F$2:F1311,F1311)</f>
        <v>0</v>
      </c>
      <c r="B1311" t="str">
        <f t="shared" si="40"/>
        <v>0</v>
      </c>
      <c r="C1311" s="3"/>
      <c r="D1311" s="3"/>
      <c r="E1311" s="3"/>
      <c r="F1311" s="3"/>
      <c r="G1311" s="3"/>
      <c r="H1311" s="3"/>
      <c r="I1311" s="3"/>
      <c r="J1311" s="4"/>
      <c r="K1311" s="3"/>
      <c r="L1311" s="3"/>
      <c r="M1311" s="3"/>
      <c r="N1311" s="3"/>
      <c r="O1311" s="3"/>
      <c r="P1311" s="3"/>
      <c r="Q1311" s="3"/>
      <c r="R1311" s="3"/>
      <c r="S1311" s="3"/>
      <c r="T1311" s="3"/>
      <c r="U1311" s="3"/>
      <c r="V1311" s="3"/>
      <c r="W1311" s="3"/>
      <c r="X1311" s="3"/>
      <c r="Y1311" s="3"/>
      <c r="Z1311" s="3"/>
      <c r="AA1311" s="3"/>
      <c r="AB1311" s="3"/>
      <c r="AC1311" s="4"/>
      <c r="AD1311" s="4"/>
      <c r="AE1311" s="3"/>
      <c r="AF1311" s="3"/>
      <c r="AG1311" s="4"/>
      <c r="AH1311" s="4"/>
      <c r="AI1311" s="3"/>
      <c r="AJ1311" s="4"/>
      <c r="AK1311" s="3"/>
      <c r="AL1311" s="3"/>
      <c r="AM1311" s="3"/>
      <c r="AN1311" s="3"/>
      <c r="AO1311" t="str">
        <f t="shared" si="41"/>
        <v/>
      </c>
    </row>
    <row r="1312" spans="1:45">
      <c r="A1312">
        <f>COUNTIF($F$2:F1312,F1312)</f>
        <v>0</v>
      </c>
      <c r="B1312" t="str">
        <f t="shared" si="40"/>
        <v>0</v>
      </c>
      <c r="C1312" s="3"/>
      <c r="D1312" s="3"/>
      <c r="E1312" s="3"/>
      <c r="F1312" s="3"/>
      <c r="G1312" s="3"/>
      <c r="H1312" s="3"/>
      <c r="I1312" s="3"/>
      <c r="J1312" s="4"/>
      <c r="K1312" s="3"/>
      <c r="L1312" s="3"/>
      <c r="M1312" s="3"/>
      <c r="N1312" s="3"/>
      <c r="O1312" s="3"/>
      <c r="P1312" s="3"/>
      <c r="Q1312" s="3"/>
      <c r="R1312" s="3"/>
      <c r="S1312" s="3"/>
      <c r="T1312" s="3"/>
      <c r="U1312" s="3"/>
      <c r="V1312" s="3"/>
      <c r="W1312" s="3"/>
      <c r="X1312" s="3"/>
      <c r="Y1312" s="3"/>
      <c r="Z1312" s="3"/>
      <c r="AA1312" s="3"/>
      <c r="AB1312" s="3"/>
      <c r="AC1312" s="4"/>
      <c r="AD1312" s="4"/>
      <c r="AE1312" s="3"/>
      <c r="AF1312" s="3"/>
      <c r="AG1312" s="4"/>
      <c r="AH1312" s="4"/>
      <c r="AI1312" s="3"/>
      <c r="AJ1312" s="4"/>
      <c r="AK1312" s="3"/>
      <c r="AL1312" s="3"/>
      <c r="AM1312" s="3"/>
      <c r="AN1312" s="3"/>
      <c r="AO1312" t="str">
        <f t="shared" si="41"/>
        <v/>
      </c>
    </row>
    <row r="1313" spans="1:41">
      <c r="A1313">
        <f>COUNTIF($F$2:F1313,F1313)</f>
        <v>0</v>
      </c>
      <c r="B1313" t="str">
        <f t="shared" si="40"/>
        <v>0</v>
      </c>
      <c r="C1313" s="3"/>
      <c r="D1313" s="3"/>
      <c r="E1313" s="3"/>
      <c r="F1313" s="3"/>
      <c r="G1313" s="3"/>
      <c r="H1313" s="3"/>
      <c r="I1313" s="3"/>
      <c r="J1313" s="4"/>
      <c r="K1313" s="3"/>
      <c r="L1313" s="3"/>
      <c r="M1313" s="3"/>
      <c r="N1313" s="3"/>
      <c r="O1313" s="3"/>
      <c r="P1313" s="3"/>
      <c r="Q1313" s="3"/>
      <c r="R1313" s="3"/>
      <c r="S1313" s="3"/>
      <c r="T1313" s="3"/>
      <c r="U1313" s="3"/>
      <c r="V1313" s="3"/>
      <c r="W1313" s="3"/>
      <c r="X1313" s="3"/>
      <c r="Y1313" s="3"/>
      <c r="Z1313" s="3"/>
      <c r="AA1313" s="3"/>
      <c r="AB1313" s="3"/>
      <c r="AC1313" s="4"/>
      <c r="AD1313" s="4"/>
      <c r="AE1313" s="3"/>
      <c r="AF1313" s="3"/>
      <c r="AG1313" s="4"/>
      <c r="AH1313" s="4"/>
      <c r="AI1313" s="3"/>
      <c r="AJ1313" s="4"/>
      <c r="AK1313" s="3"/>
      <c r="AL1313" s="3"/>
      <c r="AM1313" s="3"/>
      <c r="AN1313" s="3"/>
      <c r="AO1313" t="str">
        <f t="shared" si="41"/>
        <v/>
      </c>
    </row>
    <row r="1314" spans="1:41">
      <c r="A1314">
        <f>COUNTIF($F$2:F1314,F1314)</f>
        <v>0</v>
      </c>
      <c r="B1314" t="str">
        <f t="shared" si="40"/>
        <v>0</v>
      </c>
      <c r="C1314" s="3"/>
      <c r="D1314" s="3"/>
      <c r="E1314" s="3"/>
      <c r="F1314" s="3"/>
      <c r="G1314" s="3"/>
      <c r="H1314" s="3"/>
      <c r="I1314" s="3"/>
      <c r="J1314" s="4"/>
      <c r="K1314" s="3"/>
      <c r="L1314" s="3"/>
      <c r="M1314" s="3"/>
      <c r="N1314" s="3"/>
      <c r="O1314" s="3"/>
      <c r="P1314" s="3"/>
      <c r="Q1314" s="3"/>
      <c r="R1314" s="3"/>
      <c r="S1314" s="3"/>
      <c r="T1314" s="3"/>
      <c r="U1314" s="3"/>
      <c r="V1314" s="3"/>
      <c r="W1314" s="3"/>
      <c r="X1314" s="3"/>
      <c r="Y1314" s="3"/>
      <c r="Z1314" s="3"/>
      <c r="AA1314" s="3"/>
      <c r="AB1314" s="3"/>
      <c r="AC1314" s="4"/>
      <c r="AD1314" s="4"/>
      <c r="AE1314" s="3"/>
      <c r="AF1314" s="3"/>
      <c r="AG1314" s="4"/>
      <c r="AH1314" s="4"/>
      <c r="AI1314" s="3"/>
      <c r="AJ1314" s="4"/>
      <c r="AK1314" s="3"/>
      <c r="AL1314" s="3"/>
      <c r="AM1314" s="3"/>
      <c r="AN1314" s="3"/>
      <c r="AO1314" t="str">
        <f t="shared" si="41"/>
        <v/>
      </c>
    </row>
    <row r="1315" spans="1:41">
      <c r="A1315">
        <f>COUNTIF($F$2:F1315,F1315)</f>
        <v>0</v>
      </c>
      <c r="B1315" t="str">
        <f t="shared" si="40"/>
        <v>0</v>
      </c>
      <c r="C1315" s="3"/>
      <c r="D1315" s="3"/>
      <c r="E1315" s="3"/>
      <c r="F1315" s="3"/>
      <c r="G1315" s="3"/>
      <c r="H1315" s="3"/>
      <c r="I1315" s="3"/>
      <c r="J1315" s="4"/>
      <c r="K1315" s="3"/>
      <c r="L1315" s="3"/>
      <c r="M1315" s="3"/>
      <c r="N1315" s="3"/>
      <c r="O1315" s="3"/>
      <c r="P1315" s="3"/>
      <c r="Q1315" s="3"/>
      <c r="R1315" s="3"/>
      <c r="S1315" s="3"/>
      <c r="T1315" s="3"/>
      <c r="U1315" s="3"/>
      <c r="V1315" s="3"/>
      <c r="W1315" s="3"/>
      <c r="X1315" s="3"/>
      <c r="Y1315" s="3"/>
      <c r="Z1315" s="3"/>
      <c r="AA1315" s="3"/>
      <c r="AB1315" s="3"/>
      <c r="AC1315" s="4"/>
      <c r="AD1315" s="4"/>
      <c r="AE1315" s="3"/>
      <c r="AF1315" s="3"/>
      <c r="AG1315" s="4"/>
      <c r="AH1315" s="4"/>
      <c r="AI1315" s="3"/>
      <c r="AJ1315" s="4"/>
      <c r="AK1315" s="3"/>
      <c r="AL1315" s="3"/>
      <c r="AM1315" s="3"/>
      <c r="AN1315" s="3"/>
      <c r="AO1315" t="str">
        <f t="shared" si="41"/>
        <v/>
      </c>
    </row>
    <row r="1316" spans="1:41">
      <c r="A1316">
        <f>COUNTIF($F$2:F1316,F1316)</f>
        <v>0</v>
      </c>
      <c r="B1316" t="str">
        <f t="shared" si="40"/>
        <v>0</v>
      </c>
      <c r="C1316" s="3"/>
      <c r="D1316" s="3"/>
      <c r="E1316" s="3"/>
      <c r="F1316" s="3"/>
      <c r="G1316" s="3"/>
      <c r="H1316" s="3"/>
      <c r="I1316" s="3"/>
      <c r="J1316" s="4"/>
      <c r="K1316" s="3"/>
      <c r="L1316" s="3"/>
      <c r="M1316" s="3"/>
      <c r="N1316" s="3"/>
      <c r="O1316" s="3"/>
      <c r="P1316" s="3"/>
      <c r="Q1316" s="3"/>
      <c r="R1316" s="3"/>
      <c r="S1316" s="3"/>
      <c r="T1316" s="3"/>
      <c r="U1316" s="3"/>
      <c r="V1316" s="3"/>
      <c r="W1316" s="3"/>
      <c r="X1316" s="3"/>
      <c r="Y1316" s="3"/>
      <c r="Z1316" s="3"/>
      <c r="AA1316" s="3"/>
      <c r="AB1316" s="3"/>
      <c r="AC1316" s="4"/>
      <c r="AD1316" s="4"/>
      <c r="AE1316" s="3"/>
      <c r="AF1316" s="3"/>
      <c r="AG1316" s="4"/>
      <c r="AH1316" s="4"/>
      <c r="AI1316" s="3"/>
      <c r="AJ1316" s="4"/>
      <c r="AK1316" s="3"/>
      <c r="AL1316" s="3"/>
      <c r="AM1316" s="3"/>
      <c r="AN1316" s="3"/>
      <c r="AO1316" t="str">
        <f t="shared" si="41"/>
        <v/>
      </c>
    </row>
    <row r="1317" spans="1:41">
      <c r="A1317">
        <f>COUNTIF($F$2:F1317,F1317)</f>
        <v>0</v>
      </c>
      <c r="B1317" t="str">
        <f t="shared" si="40"/>
        <v>0</v>
      </c>
      <c r="C1317" s="3"/>
      <c r="D1317" s="3"/>
      <c r="E1317" s="3"/>
      <c r="F1317" s="3"/>
      <c r="G1317" s="3"/>
      <c r="H1317" s="3"/>
      <c r="I1317" s="3"/>
      <c r="J1317" s="4"/>
      <c r="K1317" s="3"/>
      <c r="L1317" s="3"/>
      <c r="M1317" s="3"/>
      <c r="N1317" s="3"/>
      <c r="O1317" s="3"/>
      <c r="P1317" s="3"/>
      <c r="Q1317" s="3"/>
      <c r="R1317" s="3"/>
      <c r="S1317" s="3"/>
      <c r="T1317" s="3"/>
      <c r="U1317" s="3"/>
      <c r="V1317" s="3"/>
      <c r="W1317" s="3"/>
      <c r="X1317" s="3"/>
      <c r="Y1317" s="3"/>
      <c r="Z1317" s="3"/>
      <c r="AA1317" s="3"/>
      <c r="AB1317" s="3"/>
      <c r="AC1317" s="4"/>
      <c r="AD1317" s="4"/>
      <c r="AE1317" s="3"/>
      <c r="AF1317" s="3"/>
      <c r="AG1317" s="4"/>
      <c r="AH1317" s="4"/>
      <c r="AI1317" s="3"/>
      <c r="AJ1317" s="4"/>
      <c r="AK1317" s="3"/>
      <c r="AL1317" s="3"/>
      <c r="AM1317" s="3"/>
      <c r="AN1317" s="3"/>
      <c r="AO1317" t="str">
        <f t="shared" si="41"/>
        <v/>
      </c>
    </row>
    <row r="1318" spans="1:41">
      <c r="A1318">
        <f>COUNTIF($F$2:F1318,F1318)</f>
        <v>0</v>
      </c>
      <c r="B1318" t="str">
        <f t="shared" si="40"/>
        <v>0</v>
      </c>
      <c r="C1318" s="3"/>
      <c r="D1318" s="3"/>
      <c r="E1318" s="3"/>
      <c r="F1318" s="3"/>
      <c r="G1318" s="3"/>
      <c r="H1318" s="3"/>
      <c r="I1318" s="3"/>
      <c r="J1318" s="4"/>
      <c r="K1318" s="3"/>
      <c r="L1318" s="3"/>
      <c r="M1318" s="3"/>
      <c r="N1318" s="3"/>
      <c r="O1318" s="3"/>
      <c r="P1318" s="3"/>
      <c r="Q1318" s="3"/>
      <c r="R1318" s="3"/>
      <c r="S1318" s="3"/>
      <c r="T1318" s="3"/>
      <c r="U1318" s="3"/>
      <c r="V1318" s="3"/>
      <c r="W1318" s="3"/>
      <c r="X1318" s="3"/>
      <c r="Y1318" s="3"/>
      <c r="Z1318" s="3"/>
      <c r="AA1318" s="3"/>
      <c r="AB1318" s="3"/>
      <c r="AC1318" s="4"/>
      <c r="AD1318" s="4"/>
      <c r="AE1318" s="3"/>
      <c r="AF1318" s="3"/>
      <c r="AG1318" s="4"/>
      <c r="AH1318" s="4"/>
      <c r="AI1318" s="3"/>
      <c r="AJ1318" s="4"/>
      <c r="AK1318" s="3"/>
      <c r="AL1318" s="3"/>
      <c r="AM1318" s="3"/>
      <c r="AN1318" s="3"/>
      <c r="AO1318" t="str">
        <f t="shared" si="41"/>
        <v/>
      </c>
    </row>
    <row r="1319" spans="1:41">
      <c r="A1319">
        <f>COUNTIF($F$2:F1319,F1319)</f>
        <v>0</v>
      </c>
      <c r="B1319" t="str">
        <f t="shared" si="40"/>
        <v>0</v>
      </c>
      <c r="C1319" s="3"/>
      <c r="D1319" s="3"/>
      <c r="E1319" s="3"/>
      <c r="F1319" s="3"/>
      <c r="G1319" s="3"/>
      <c r="H1319" s="3"/>
      <c r="I1319" s="3"/>
      <c r="J1319" s="4"/>
      <c r="K1319" s="3"/>
      <c r="L1319" s="3"/>
      <c r="M1319" s="3"/>
      <c r="N1319" s="3"/>
      <c r="O1319" s="3"/>
      <c r="P1319" s="3"/>
      <c r="Q1319" s="3"/>
      <c r="R1319" s="3"/>
      <c r="S1319" s="3"/>
      <c r="T1319" s="3"/>
      <c r="U1319" s="3"/>
      <c r="V1319" s="3"/>
      <c r="W1319" s="3"/>
      <c r="X1319" s="3"/>
      <c r="Y1319" s="3"/>
      <c r="Z1319" s="3"/>
      <c r="AA1319" s="3"/>
      <c r="AB1319" s="3"/>
      <c r="AC1319" s="4"/>
      <c r="AD1319" s="4"/>
      <c r="AE1319" s="3"/>
      <c r="AF1319" s="3"/>
      <c r="AG1319" s="4"/>
      <c r="AH1319" s="4"/>
      <c r="AI1319" s="3"/>
      <c r="AJ1319" s="4"/>
      <c r="AK1319" s="3"/>
      <c r="AL1319" s="3"/>
      <c r="AM1319" s="3"/>
      <c r="AN1319" s="3"/>
      <c r="AO1319" t="str">
        <f t="shared" si="41"/>
        <v/>
      </c>
    </row>
    <row r="1320" spans="1:41">
      <c r="A1320">
        <f>COUNTIF($F$2:F1320,F1320)</f>
        <v>0</v>
      </c>
      <c r="B1320" t="str">
        <f t="shared" si="40"/>
        <v>0</v>
      </c>
      <c r="C1320" s="3"/>
      <c r="D1320" s="3"/>
      <c r="E1320" s="3"/>
      <c r="F1320" s="3"/>
      <c r="G1320" s="3"/>
      <c r="H1320" s="3"/>
      <c r="I1320" s="3"/>
      <c r="J1320" s="4"/>
      <c r="K1320" s="3"/>
      <c r="L1320" s="3"/>
      <c r="M1320" s="3"/>
      <c r="N1320" s="3"/>
      <c r="O1320" s="3"/>
      <c r="P1320" s="3"/>
      <c r="Q1320" s="3"/>
      <c r="R1320" s="3"/>
      <c r="S1320" s="3"/>
      <c r="T1320" s="3"/>
      <c r="U1320" s="3"/>
      <c r="V1320" s="3"/>
      <c r="W1320" s="3"/>
      <c r="X1320" s="3"/>
      <c r="Y1320" s="3"/>
      <c r="Z1320" s="3"/>
      <c r="AA1320" s="3"/>
      <c r="AB1320" s="3"/>
      <c r="AC1320" s="4"/>
      <c r="AD1320" s="4"/>
      <c r="AE1320" s="3"/>
      <c r="AF1320" s="3"/>
      <c r="AG1320" s="4"/>
      <c r="AH1320" s="4"/>
      <c r="AI1320" s="3"/>
      <c r="AJ1320" s="4"/>
      <c r="AK1320" s="3"/>
      <c r="AL1320" s="3"/>
      <c r="AM1320" s="3"/>
      <c r="AN1320" s="3"/>
      <c r="AO1320" t="str">
        <f t="shared" si="41"/>
        <v/>
      </c>
    </row>
    <row r="1321" spans="1:41">
      <c r="A1321">
        <f>COUNTIF($F$2:F1321,F1321)</f>
        <v>0</v>
      </c>
      <c r="B1321" t="str">
        <f t="shared" si="40"/>
        <v>0</v>
      </c>
      <c r="C1321" s="3"/>
      <c r="D1321" s="3"/>
      <c r="E1321" s="3"/>
      <c r="F1321" s="3"/>
      <c r="G1321" s="3"/>
      <c r="H1321" s="3"/>
      <c r="I1321" s="3"/>
      <c r="J1321" s="4"/>
      <c r="K1321" s="3"/>
      <c r="L1321" s="3"/>
      <c r="M1321" s="3"/>
      <c r="N1321" s="3"/>
      <c r="O1321" s="3"/>
      <c r="P1321" s="3"/>
      <c r="Q1321" s="3"/>
      <c r="R1321" s="3"/>
      <c r="S1321" s="3"/>
      <c r="T1321" s="3"/>
      <c r="U1321" s="3"/>
      <c r="V1321" s="3"/>
      <c r="W1321" s="3"/>
      <c r="X1321" s="3"/>
      <c r="Y1321" s="3"/>
      <c r="Z1321" s="3"/>
      <c r="AA1321" s="3"/>
      <c r="AB1321" s="3"/>
      <c r="AC1321" s="4"/>
      <c r="AD1321" s="4"/>
      <c r="AE1321" s="3"/>
      <c r="AF1321" s="3"/>
      <c r="AG1321" s="4"/>
      <c r="AH1321" s="4"/>
      <c r="AI1321" s="3"/>
      <c r="AJ1321" s="4"/>
      <c r="AK1321" s="3"/>
      <c r="AL1321" s="3"/>
      <c r="AM1321" s="3"/>
      <c r="AN1321" s="3"/>
      <c r="AO1321" t="str">
        <f t="shared" si="41"/>
        <v/>
      </c>
    </row>
    <row r="1322" spans="1:41">
      <c r="A1322">
        <f>COUNTIF($F$2:F1322,F1322)</f>
        <v>0</v>
      </c>
      <c r="B1322" t="str">
        <f t="shared" si="40"/>
        <v>0</v>
      </c>
      <c r="C1322" s="3"/>
      <c r="D1322" s="3"/>
      <c r="E1322" s="3"/>
      <c r="F1322" s="3"/>
      <c r="G1322" s="3"/>
      <c r="H1322" s="3"/>
      <c r="I1322" s="3"/>
      <c r="J1322" s="4"/>
      <c r="K1322" s="3"/>
      <c r="L1322" s="3"/>
      <c r="M1322" s="3"/>
      <c r="N1322" s="3"/>
      <c r="O1322" s="3"/>
      <c r="P1322" s="3"/>
      <c r="Q1322" s="3"/>
      <c r="R1322" s="3"/>
      <c r="S1322" s="3"/>
      <c r="T1322" s="3"/>
      <c r="U1322" s="3"/>
      <c r="V1322" s="3"/>
      <c r="W1322" s="3"/>
      <c r="X1322" s="3"/>
      <c r="Y1322" s="3"/>
      <c r="Z1322" s="3"/>
      <c r="AA1322" s="3"/>
      <c r="AB1322" s="3"/>
      <c r="AC1322" s="4"/>
      <c r="AD1322" s="4"/>
      <c r="AE1322" s="3"/>
      <c r="AF1322" s="3"/>
      <c r="AG1322" s="4"/>
      <c r="AH1322" s="4"/>
      <c r="AI1322" s="3"/>
      <c r="AJ1322" s="4"/>
      <c r="AK1322" s="3"/>
      <c r="AL1322" s="3"/>
      <c r="AM1322" s="3"/>
      <c r="AN1322" s="3"/>
      <c r="AO1322" t="str">
        <f t="shared" si="41"/>
        <v/>
      </c>
    </row>
    <row r="1323" spans="1:41">
      <c r="A1323">
        <f>COUNTIF($F$2:F1323,F1323)</f>
        <v>0</v>
      </c>
      <c r="B1323" t="str">
        <f t="shared" si="40"/>
        <v>0</v>
      </c>
      <c r="C1323" s="3"/>
      <c r="D1323" s="3"/>
      <c r="E1323" s="3"/>
      <c r="F1323" s="3"/>
      <c r="G1323" s="3"/>
      <c r="H1323" s="3"/>
      <c r="I1323" s="3"/>
      <c r="J1323" s="4"/>
      <c r="K1323" s="3"/>
      <c r="L1323" s="3"/>
      <c r="M1323" s="3"/>
      <c r="N1323" s="3"/>
      <c r="O1323" s="3"/>
      <c r="P1323" s="3"/>
      <c r="Q1323" s="3"/>
      <c r="R1323" s="3"/>
      <c r="S1323" s="3"/>
      <c r="T1323" s="3"/>
      <c r="U1323" s="3"/>
      <c r="V1323" s="3"/>
      <c r="W1323" s="3"/>
      <c r="X1323" s="3"/>
      <c r="Y1323" s="3"/>
      <c r="Z1323" s="3"/>
      <c r="AA1323" s="3"/>
      <c r="AB1323" s="3"/>
      <c r="AC1323" s="4"/>
      <c r="AD1323" s="4"/>
      <c r="AE1323" s="3"/>
      <c r="AF1323" s="3"/>
      <c r="AG1323" s="4"/>
      <c r="AH1323" s="4"/>
      <c r="AI1323" s="3"/>
      <c r="AJ1323" s="4"/>
      <c r="AK1323" s="3"/>
      <c r="AL1323" s="3"/>
      <c r="AM1323" s="3"/>
      <c r="AN1323" s="3"/>
      <c r="AO1323" t="str">
        <f t="shared" si="41"/>
        <v/>
      </c>
    </row>
    <row r="1324" spans="1:41">
      <c r="A1324">
        <f>COUNTIF($F$2:F1324,F1324)</f>
        <v>0</v>
      </c>
      <c r="B1324" t="str">
        <f t="shared" si="40"/>
        <v>0</v>
      </c>
      <c r="C1324" s="3"/>
      <c r="D1324" s="3"/>
      <c r="E1324" s="3"/>
      <c r="F1324" s="3"/>
      <c r="G1324" s="3"/>
      <c r="H1324" s="3"/>
      <c r="I1324" s="3"/>
      <c r="J1324" s="4"/>
      <c r="K1324" s="3"/>
      <c r="L1324" s="3"/>
      <c r="M1324" s="3"/>
      <c r="N1324" s="3"/>
      <c r="O1324" s="3"/>
      <c r="P1324" s="3"/>
      <c r="Q1324" s="3"/>
      <c r="R1324" s="3"/>
      <c r="S1324" s="3"/>
      <c r="T1324" s="3"/>
      <c r="U1324" s="3"/>
      <c r="V1324" s="3"/>
      <c r="W1324" s="3"/>
      <c r="X1324" s="3"/>
      <c r="Y1324" s="3"/>
      <c r="Z1324" s="3"/>
      <c r="AA1324" s="3"/>
      <c r="AB1324" s="3"/>
      <c r="AC1324" s="4"/>
      <c r="AD1324" s="4"/>
      <c r="AE1324" s="3"/>
      <c r="AF1324" s="3"/>
      <c r="AG1324" s="4"/>
      <c r="AH1324" s="4"/>
      <c r="AI1324" s="3"/>
      <c r="AJ1324" s="4"/>
      <c r="AK1324" s="3"/>
      <c r="AL1324" s="3"/>
      <c r="AM1324" s="3"/>
      <c r="AN1324" s="3"/>
      <c r="AO1324" t="str">
        <f t="shared" si="41"/>
        <v/>
      </c>
    </row>
    <row r="1325" spans="1:41">
      <c r="A1325">
        <f>COUNTIF($F$2:F1325,F1325)</f>
        <v>0</v>
      </c>
      <c r="B1325" t="str">
        <f t="shared" si="40"/>
        <v>0</v>
      </c>
      <c r="C1325" s="3"/>
      <c r="D1325" s="3"/>
      <c r="E1325" s="3"/>
      <c r="F1325" s="3"/>
      <c r="G1325" s="3"/>
      <c r="H1325" s="3"/>
      <c r="I1325" s="3"/>
      <c r="J1325" s="4"/>
      <c r="K1325" s="3"/>
      <c r="L1325" s="3"/>
      <c r="M1325" s="3"/>
      <c r="N1325" s="3"/>
      <c r="O1325" s="3"/>
      <c r="P1325" s="3"/>
      <c r="Q1325" s="3"/>
      <c r="R1325" s="3"/>
      <c r="S1325" s="3"/>
      <c r="T1325" s="3"/>
      <c r="U1325" s="3"/>
      <c r="V1325" s="3"/>
      <c r="W1325" s="3"/>
      <c r="X1325" s="3"/>
      <c r="Y1325" s="3"/>
      <c r="Z1325" s="3"/>
      <c r="AA1325" s="3"/>
      <c r="AB1325" s="3"/>
      <c r="AC1325" s="4"/>
      <c r="AD1325" s="4"/>
      <c r="AE1325" s="3"/>
      <c r="AF1325" s="3"/>
      <c r="AG1325" s="4"/>
      <c r="AH1325" s="4"/>
      <c r="AI1325" s="3"/>
      <c r="AJ1325" s="4"/>
      <c r="AK1325" s="3"/>
      <c r="AL1325" s="3"/>
      <c r="AM1325" s="3"/>
      <c r="AN1325" s="3"/>
      <c r="AO1325" t="str">
        <f t="shared" si="41"/>
        <v/>
      </c>
    </row>
    <row r="1326" spans="1:41">
      <c r="A1326">
        <f>COUNTIF($F$2:F1326,F1326)</f>
        <v>0</v>
      </c>
      <c r="B1326" t="str">
        <f t="shared" si="40"/>
        <v>0</v>
      </c>
      <c r="C1326" s="3"/>
      <c r="D1326" s="3"/>
      <c r="E1326" s="3"/>
      <c r="F1326" s="3"/>
      <c r="G1326" s="3"/>
      <c r="H1326" s="3"/>
      <c r="I1326" s="3"/>
      <c r="J1326" s="4"/>
      <c r="K1326" s="3"/>
      <c r="L1326" s="3"/>
      <c r="M1326" s="3"/>
      <c r="N1326" s="3"/>
      <c r="O1326" s="3"/>
      <c r="P1326" s="3"/>
      <c r="Q1326" s="3"/>
      <c r="R1326" s="3"/>
      <c r="S1326" s="3"/>
      <c r="T1326" s="3"/>
      <c r="U1326" s="3"/>
      <c r="V1326" s="3"/>
      <c r="W1326" s="3"/>
      <c r="X1326" s="3"/>
      <c r="Y1326" s="3"/>
      <c r="Z1326" s="3"/>
      <c r="AA1326" s="3"/>
      <c r="AB1326" s="3"/>
      <c r="AC1326" s="4"/>
      <c r="AD1326" s="4"/>
      <c r="AE1326" s="3"/>
      <c r="AF1326" s="3"/>
      <c r="AG1326" s="4"/>
      <c r="AH1326" s="4"/>
      <c r="AI1326" s="3"/>
      <c r="AJ1326" s="4"/>
      <c r="AK1326" s="3"/>
      <c r="AL1326" s="3"/>
      <c r="AM1326" s="3"/>
      <c r="AN1326" s="3"/>
      <c r="AO1326" t="str">
        <f t="shared" si="41"/>
        <v/>
      </c>
    </row>
    <row r="1327" spans="1:41">
      <c r="A1327">
        <f>COUNTIF($F$2:F1327,F1327)</f>
        <v>0</v>
      </c>
      <c r="B1327" t="str">
        <f t="shared" si="40"/>
        <v>0</v>
      </c>
      <c r="C1327" s="3"/>
      <c r="D1327" s="3"/>
      <c r="E1327" s="3"/>
      <c r="F1327" s="3"/>
      <c r="G1327" s="3"/>
      <c r="H1327" s="3"/>
      <c r="I1327" s="3"/>
      <c r="J1327" s="4"/>
      <c r="K1327" s="3"/>
      <c r="L1327" s="3"/>
      <c r="M1327" s="3"/>
      <c r="N1327" s="3"/>
      <c r="O1327" s="3"/>
      <c r="P1327" s="3"/>
      <c r="Q1327" s="3"/>
      <c r="R1327" s="3"/>
      <c r="S1327" s="3"/>
      <c r="T1327" s="3"/>
      <c r="U1327" s="3"/>
      <c r="V1327" s="3"/>
      <c r="W1327" s="3"/>
      <c r="X1327" s="3"/>
      <c r="Y1327" s="3"/>
      <c r="Z1327" s="3"/>
      <c r="AA1327" s="3"/>
      <c r="AB1327" s="3"/>
      <c r="AC1327" s="4"/>
      <c r="AD1327" s="4"/>
      <c r="AE1327" s="3"/>
      <c r="AF1327" s="3"/>
      <c r="AG1327" s="4"/>
      <c r="AH1327" s="4"/>
      <c r="AI1327" s="3"/>
      <c r="AJ1327" s="4"/>
      <c r="AK1327" s="3"/>
      <c r="AL1327" s="3"/>
      <c r="AM1327" s="3"/>
      <c r="AN1327" s="3"/>
      <c r="AO1327" t="str">
        <f t="shared" si="41"/>
        <v/>
      </c>
    </row>
    <row r="1328" spans="1:41">
      <c r="A1328">
        <f>COUNTIF($F$2:F1328,F1328)</f>
        <v>0</v>
      </c>
      <c r="B1328" t="str">
        <f t="shared" si="40"/>
        <v>0</v>
      </c>
      <c r="C1328" s="3"/>
      <c r="D1328" s="3"/>
      <c r="E1328" s="3"/>
      <c r="F1328" s="3"/>
      <c r="G1328" s="3"/>
      <c r="H1328" s="3"/>
      <c r="I1328" s="3"/>
      <c r="J1328" s="4"/>
      <c r="K1328" s="3"/>
      <c r="L1328" s="3"/>
      <c r="M1328" s="3"/>
      <c r="N1328" s="3"/>
      <c r="O1328" s="3"/>
      <c r="P1328" s="3"/>
      <c r="Q1328" s="3"/>
      <c r="R1328" s="3"/>
      <c r="S1328" s="3"/>
      <c r="T1328" s="3"/>
      <c r="U1328" s="3"/>
      <c r="V1328" s="3"/>
      <c r="W1328" s="3"/>
      <c r="X1328" s="3"/>
      <c r="Y1328" s="3"/>
      <c r="Z1328" s="3"/>
      <c r="AA1328" s="3"/>
      <c r="AB1328" s="3"/>
      <c r="AC1328" s="4"/>
      <c r="AD1328" s="4"/>
      <c r="AE1328" s="3"/>
      <c r="AF1328" s="3"/>
      <c r="AG1328" s="4"/>
      <c r="AH1328" s="4"/>
      <c r="AI1328" s="3"/>
      <c r="AJ1328" s="4"/>
      <c r="AK1328" s="3"/>
      <c r="AL1328" s="3"/>
      <c r="AM1328" s="3"/>
      <c r="AN1328" s="3"/>
      <c r="AO1328" t="str">
        <f t="shared" si="41"/>
        <v/>
      </c>
    </row>
    <row r="1329" spans="1:41">
      <c r="A1329">
        <f>COUNTIF($F$2:F1329,F1329)</f>
        <v>0</v>
      </c>
      <c r="B1329" t="str">
        <f t="shared" si="40"/>
        <v>0</v>
      </c>
      <c r="C1329" s="3"/>
      <c r="D1329" s="3"/>
      <c r="E1329" s="3"/>
      <c r="F1329" s="3"/>
      <c r="G1329" s="3"/>
      <c r="H1329" s="3"/>
      <c r="I1329" s="3"/>
      <c r="J1329" s="4"/>
      <c r="K1329" s="3"/>
      <c r="L1329" s="3"/>
      <c r="M1329" s="3"/>
      <c r="N1329" s="3"/>
      <c r="O1329" s="3"/>
      <c r="P1329" s="3"/>
      <c r="Q1329" s="3"/>
      <c r="R1329" s="3"/>
      <c r="S1329" s="3"/>
      <c r="T1329" s="3"/>
      <c r="U1329" s="3"/>
      <c r="V1329" s="3"/>
      <c r="W1329" s="3"/>
      <c r="X1329" s="3"/>
      <c r="Y1329" s="3"/>
      <c r="Z1329" s="3"/>
      <c r="AA1329" s="3"/>
      <c r="AB1329" s="3"/>
      <c r="AC1329" s="4"/>
      <c r="AD1329" s="4"/>
      <c r="AE1329" s="3"/>
      <c r="AF1329" s="3"/>
      <c r="AG1329" s="4"/>
      <c r="AH1329" s="4"/>
      <c r="AI1329" s="3"/>
      <c r="AJ1329" s="4"/>
      <c r="AK1329" s="3"/>
      <c r="AL1329" s="3"/>
      <c r="AM1329" s="3"/>
      <c r="AN1329" s="3"/>
      <c r="AO1329" t="str">
        <f t="shared" si="41"/>
        <v/>
      </c>
    </row>
    <row r="1330" spans="1:41">
      <c r="A1330">
        <f>COUNTIF($F$2:F1330,F1330)</f>
        <v>0</v>
      </c>
      <c r="B1330" t="str">
        <f t="shared" si="40"/>
        <v>0</v>
      </c>
      <c r="C1330" s="3"/>
      <c r="D1330" s="3"/>
      <c r="E1330" s="3"/>
      <c r="F1330" s="3"/>
      <c r="G1330" s="3"/>
      <c r="H1330" s="3"/>
      <c r="I1330" s="3"/>
      <c r="J1330" s="4"/>
      <c r="K1330" s="3"/>
      <c r="L1330" s="3"/>
      <c r="M1330" s="3"/>
      <c r="N1330" s="3"/>
      <c r="O1330" s="3"/>
      <c r="P1330" s="3"/>
      <c r="Q1330" s="3"/>
      <c r="R1330" s="3"/>
      <c r="S1330" s="3"/>
      <c r="T1330" s="3"/>
      <c r="U1330" s="3"/>
      <c r="V1330" s="3"/>
      <c r="W1330" s="3"/>
      <c r="X1330" s="3"/>
      <c r="Y1330" s="3"/>
      <c r="Z1330" s="3"/>
      <c r="AA1330" s="3"/>
      <c r="AB1330" s="3"/>
      <c r="AC1330" s="4"/>
      <c r="AD1330" s="4"/>
      <c r="AE1330" s="3"/>
      <c r="AF1330" s="3"/>
      <c r="AG1330" s="4"/>
      <c r="AH1330" s="4"/>
      <c r="AI1330" s="3"/>
      <c r="AJ1330" s="4"/>
      <c r="AK1330" s="3"/>
      <c r="AL1330" s="3"/>
      <c r="AM1330" s="3"/>
      <c r="AN1330" s="3"/>
      <c r="AO1330" t="str">
        <f t="shared" si="41"/>
        <v/>
      </c>
    </row>
    <row r="1331" spans="1:41">
      <c r="A1331">
        <f>COUNTIF($F$2:F1331,F1331)</f>
        <v>0</v>
      </c>
      <c r="B1331" t="str">
        <f t="shared" si="40"/>
        <v>0</v>
      </c>
      <c r="C1331" s="3"/>
      <c r="D1331" s="3"/>
      <c r="E1331" s="3"/>
      <c r="F1331" s="3"/>
      <c r="G1331" s="3"/>
      <c r="H1331" s="3"/>
      <c r="I1331" s="3"/>
      <c r="J1331" s="4"/>
      <c r="K1331" s="3"/>
      <c r="L1331" s="3"/>
      <c r="M1331" s="3"/>
      <c r="N1331" s="3"/>
      <c r="O1331" s="3"/>
      <c r="P1331" s="3"/>
      <c r="Q1331" s="3"/>
      <c r="R1331" s="3"/>
      <c r="S1331" s="3"/>
      <c r="T1331" s="3"/>
      <c r="U1331" s="3"/>
      <c r="V1331" s="3"/>
      <c r="W1331" s="3"/>
      <c r="X1331" s="3"/>
      <c r="Y1331" s="3"/>
      <c r="Z1331" s="3"/>
      <c r="AA1331" s="3"/>
      <c r="AB1331" s="3"/>
      <c r="AC1331" s="4"/>
      <c r="AD1331" s="4"/>
      <c r="AE1331" s="3"/>
      <c r="AF1331" s="3"/>
      <c r="AG1331" s="4"/>
      <c r="AH1331" s="4"/>
      <c r="AI1331" s="3"/>
      <c r="AJ1331" s="4"/>
      <c r="AK1331" s="3"/>
      <c r="AL1331" s="3"/>
      <c r="AM1331" s="3"/>
      <c r="AN1331" s="3"/>
      <c r="AO1331" t="str">
        <f t="shared" si="41"/>
        <v/>
      </c>
    </row>
    <row r="1332" spans="1:41">
      <c r="A1332">
        <f>COUNTIF($F$2:F1332,F1332)</f>
        <v>0</v>
      </c>
      <c r="B1332" t="str">
        <f t="shared" si="40"/>
        <v>0</v>
      </c>
      <c r="C1332" s="3"/>
      <c r="D1332" s="3"/>
      <c r="E1332" s="3"/>
      <c r="F1332" s="3"/>
      <c r="G1332" s="3"/>
      <c r="H1332" s="3"/>
      <c r="I1332" s="3"/>
      <c r="J1332" s="4"/>
      <c r="K1332" s="3"/>
      <c r="L1332" s="3"/>
      <c r="M1332" s="3"/>
      <c r="N1332" s="3"/>
      <c r="O1332" s="3"/>
      <c r="P1332" s="3"/>
      <c r="Q1332" s="3"/>
      <c r="R1332" s="3"/>
      <c r="S1332" s="3"/>
      <c r="T1332" s="3"/>
      <c r="U1332" s="3"/>
      <c r="V1332" s="3"/>
      <c r="W1332" s="3"/>
      <c r="X1332" s="3"/>
      <c r="Y1332" s="3"/>
      <c r="Z1332" s="3"/>
      <c r="AA1332" s="3"/>
      <c r="AB1332" s="3"/>
      <c r="AC1332" s="4"/>
      <c r="AD1332" s="4"/>
      <c r="AE1332" s="3"/>
      <c r="AF1332" s="3"/>
      <c r="AG1332" s="4"/>
      <c r="AH1332" s="4"/>
      <c r="AI1332" s="3"/>
      <c r="AJ1332" s="4"/>
      <c r="AK1332" s="3"/>
      <c r="AL1332" s="3"/>
      <c r="AM1332" s="3"/>
      <c r="AN1332" s="3"/>
      <c r="AO1332" t="str">
        <f t="shared" si="41"/>
        <v/>
      </c>
    </row>
    <row r="1333" spans="1:41">
      <c r="A1333">
        <f>COUNTIF($F$2:F1333,F1333)</f>
        <v>0</v>
      </c>
      <c r="B1333" t="str">
        <f t="shared" si="40"/>
        <v>0</v>
      </c>
      <c r="C1333" s="3"/>
      <c r="D1333" s="3"/>
      <c r="E1333" s="3"/>
      <c r="F1333" s="3"/>
      <c r="G1333" s="3"/>
      <c r="H1333" s="3"/>
      <c r="I1333" s="3"/>
      <c r="J1333" s="4"/>
      <c r="K1333" s="3"/>
      <c r="L1333" s="3"/>
      <c r="M1333" s="3"/>
      <c r="N1333" s="3"/>
      <c r="O1333" s="3"/>
      <c r="P1333" s="3"/>
      <c r="Q1333" s="3"/>
      <c r="R1333" s="3"/>
      <c r="S1333" s="3"/>
      <c r="T1333" s="3"/>
      <c r="U1333" s="3"/>
      <c r="V1333" s="3"/>
      <c r="W1333" s="3"/>
      <c r="X1333" s="3"/>
      <c r="Y1333" s="3"/>
      <c r="Z1333" s="3"/>
      <c r="AA1333" s="3"/>
      <c r="AB1333" s="3"/>
      <c r="AC1333" s="4"/>
      <c r="AD1333" s="4"/>
      <c r="AE1333" s="3"/>
      <c r="AF1333" s="3"/>
      <c r="AG1333" s="4"/>
      <c r="AH1333" s="4"/>
      <c r="AI1333" s="3"/>
      <c r="AJ1333" s="4"/>
      <c r="AK1333" s="3"/>
      <c r="AL1333" s="3"/>
      <c r="AM1333" s="3"/>
      <c r="AN1333" s="3"/>
      <c r="AO1333" t="str">
        <f t="shared" si="41"/>
        <v/>
      </c>
    </row>
    <row r="1334" spans="1:41">
      <c r="C1334" s="3"/>
      <c r="D1334" s="3"/>
      <c r="E1334" s="3"/>
      <c r="F1334" s="3"/>
      <c r="G1334" s="3"/>
      <c r="H1334" s="3"/>
      <c r="I1334" s="3"/>
      <c r="J1334" s="4"/>
      <c r="K1334" s="3"/>
      <c r="L1334" s="3"/>
      <c r="M1334" s="3"/>
      <c r="N1334" s="3"/>
      <c r="O1334" s="3"/>
      <c r="P1334" s="3"/>
      <c r="Q1334" s="3"/>
      <c r="R1334" s="3"/>
      <c r="S1334" s="3"/>
      <c r="T1334" s="3"/>
      <c r="U1334" s="3"/>
      <c r="V1334" s="3"/>
      <c r="W1334" s="3"/>
      <c r="X1334" s="3"/>
      <c r="Y1334" s="3"/>
      <c r="Z1334" s="3"/>
      <c r="AA1334" s="3"/>
      <c r="AB1334" s="3"/>
      <c r="AC1334" s="4"/>
      <c r="AD1334" s="4"/>
      <c r="AE1334" s="3"/>
      <c r="AF1334" s="3"/>
      <c r="AG1334" s="4"/>
      <c r="AH1334" s="4"/>
      <c r="AI1334" s="3"/>
      <c r="AJ1334" s="4"/>
      <c r="AK1334" s="3"/>
      <c r="AL1334" s="3"/>
      <c r="AM1334" s="3"/>
      <c r="AN1334" s="3"/>
    </row>
    <row r="1335" spans="1:41">
      <c r="C1335" s="3"/>
      <c r="D1335" s="3"/>
      <c r="E1335" s="3"/>
      <c r="F1335" s="3"/>
      <c r="G1335" s="3"/>
      <c r="H1335" s="3"/>
      <c r="I1335" s="3"/>
      <c r="J1335" s="4"/>
      <c r="K1335" s="3"/>
      <c r="L1335" s="3"/>
      <c r="M1335" s="3"/>
      <c r="N1335" s="3"/>
      <c r="O1335" s="3"/>
      <c r="P1335" s="3"/>
      <c r="Q1335" s="3"/>
      <c r="R1335" s="3"/>
      <c r="S1335" s="3"/>
      <c r="T1335" s="3"/>
      <c r="U1335" s="3"/>
      <c r="V1335" s="3"/>
      <c r="W1335" s="3"/>
      <c r="X1335" s="3"/>
      <c r="Y1335" s="3"/>
      <c r="Z1335" s="3"/>
      <c r="AA1335" s="3"/>
      <c r="AB1335" s="3"/>
      <c r="AC1335" s="4"/>
      <c r="AD1335" s="4"/>
      <c r="AE1335" s="3"/>
      <c r="AF1335" s="3"/>
      <c r="AG1335" s="4"/>
      <c r="AH1335" s="4"/>
      <c r="AI1335" s="3"/>
      <c r="AJ1335" s="4"/>
      <c r="AK1335" s="3"/>
      <c r="AL1335" s="3"/>
      <c r="AM1335" s="3"/>
      <c r="AN1335" s="3"/>
    </row>
    <row r="1336" spans="1:41">
      <c r="C1336" s="3"/>
      <c r="D1336" s="3"/>
      <c r="E1336" s="3"/>
      <c r="F1336" s="3"/>
      <c r="G1336" s="3"/>
      <c r="H1336" s="3"/>
      <c r="I1336" s="3"/>
      <c r="J1336" s="4"/>
      <c r="K1336" s="3"/>
      <c r="L1336" s="3"/>
      <c r="M1336" s="3"/>
      <c r="N1336" s="3"/>
      <c r="O1336" s="3"/>
      <c r="P1336" s="3"/>
      <c r="Q1336" s="3"/>
      <c r="R1336" s="3"/>
      <c r="S1336" s="3"/>
      <c r="T1336" s="3"/>
      <c r="U1336" s="3"/>
      <c r="V1336" s="3"/>
      <c r="W1336" s="3"/>
      <c r="X1336" s="3"/>
      <c r="Y1336" s="3"/>
      <c r="Z1336" s="3"/>
      <c r="AA1336" s="3"/>
      <c r="AB1336" s="3"/>
      <c r="AC1336" s="4"/>
      <c r="AD1336" s="4"/>
      <c r="AE1336" s="3"/>
      <c r="AF1336" s="3"/>
      <c r="AG1336" s="4"/>
      <c r="AH1336" s="4"/>
      <c r="AI1336" s="3"/>
      <c r="AJ1336" s="4"/>
      <c r="AK1336" s="3"/>
      <c r="AL1336" s="3"/>
      <c r="AM1336" s="3"/>
      <c r="AN1336" s="3"/>
    </row>
    <row r="1337" spans="1:41">
      <c r="C1337" s="3"/>
      <c r="D1337" s="3"/>
      <c r="E1337" s="3"/>
      <c r="F1337" s="3"/>
      <c r="G1337" s="3"/>
      <c r="H1337" s="3"/>
      <c r="I1337" s="3"/>
      <c r="J1337" s="4"/>
      <c r="K1337" s="3"/>
      <c r="L1337" s="3"/>
      <c r="M1337" s="3"/>
      <c r="N1337" s="3"/>
      <c r="O1337" s="3"/>
      <c r="P1337" s="3"/>
      <c r="Q1337" s="3"/>
      <c r="R1337" s="3"/>
      <c r="S1337" s="3"/>
      <c r="T1337" s="3"/>
      <c r="U1337" s="3"/>
      <c r="V1337" s="3"/>
      <c r="W1337" s="3"/>
      <c r="X1337" s="3"/>
      <c r="Y1337" s="3"/>
      <c r="Z1337" s="3"/>
      <c r="AA1337" s="3"/>
      <c r="AB1337" s="3"/>
      <c r="AC1337" s="4"/>
      <c r="AD1337" s="4"/>
      <c r="AE1337" s="3"/>
      <c r="AF1337" s="3"/>
      <c r="AG1337" s="4"/>
      <c r="AH1337" s="4"/>
      <c r="AI1337" s="3"/>
      <c r="AJ1337" s="4"/>
      <c r="AK1337" s="3"/>
      <c r="AL1337" s="3"/>
      <c r="AM1337" s="3"/>
      <c r="AN1337" s="3"/>
    </row>
    <row r="1338" spans="1:41">
      <c r="C1338" s="3"/>
      <c r="D1338" s="3"/>
      <c r="E1338" s="3"/>
      <c r="F1338" s="3"/>
      <c r="G1338" s="3"/>
      <c r="H1338" s="3"/>
      <c r="I1338" s="3"/>
      <c r="J1338" s="4"/>
      <c r="K1338" s="3"/>
      <c r="L1338" s="3"/>
      <c r="M1338" s="3"/>
      <c r="N1338" s="3"/>
      <c r="O1338" s="3"/>
      <c r="P1338" s="3"/>
      <c r="Q1338" s="3"/>
      <c r="R1338" s="3"/>
      <c r="S1338" s="3"/>
      <c r="T1338" s="3"/>
      <c r="U1338" s="3"/>
      <c r="V1338" s="3"/>
      <c r="W1338" s="3"/>
      <c r="X1338" s="3"/>
      <c r="Y1338" s="3"/>
      <c r="Z1338" s="3"/>
      <c r="AA1338" s="3"/>
      <c r="AB1338" s="3"/>
      <c r="AC1338" s="4"/>
      <c r="AD1338" s="4"/>
      <c r="AE1338" s="3"/>
      <c r="AF1338" s="3"/>
      <c r="AG1338" s="4"/>
      <c r="AH1338" s="4"/>
      <c r="AI1338" s="3"/>
      <c r="AJ1338" s="4"/>
      <c r="AK1338" s="3"/>
      <c r="AL1338" s="3"/>
      <c r="AM1338" s="3"/>
      <c r="AN1338" s="3"/>
    </row>
    <row r="1339" spans="1:41">
      <c r="C1339" s="3"/>
      <c r="D1339" s="3"/>
      <c r="E1339" s="3"/>
      <c r="F1339" s="3"/>
      <c r="G1339" s="3"/>
      <c r="H1339" s="3"/>
      <c r="I1339" s="3"/>
      <c r="J1339" s="4"/>
      <c r="K1339" s="3"/>
      <c r="L1339" s="3"/>
      <c r="M1339" s="3"/>
      <c r="N1339" s="3"/>
      <c r="O1339" s="3"/>
      <c r="P1339" s="3"/>
      <c r="Q1339" s="3"/>
      <c r="R1339" s="3"/>
      <c r="S1339" s="3"/>
      <c r="T1339" s="3"/>
      <c r="U1339" s="3"/>
      <c r="V1339" s="3"/>
      <c r="W1339" s="3"/>
      <c r="X1339" s="3"/>
      <c r="Y1339" s="3"/>
      <c r="Z1339" s="3"/>
      <c r="AA1339" s="3"/>
      <c r="AB1339" s="3"/>
      <c r="AC1339" s="4"/>
      <c r="AD1339" s="4"/>
      <c r="AE1339" s="3"/>
      <c r="AF1339" s="3"/>
      <c r="AG1339" s="4"/>
      <c r="AH1339" s="4"/>
      <c r="AI1339" s="3"/>
      <c r="AJ1339" s="4"/>
      <c r="AK1339" s="3"/>
      <c r="AL1339" s="3"/>
      <c r="AM1339" s="3"/>
      <c r="AN1339" s="3"/>
    </row>
    <row r="1340" spans="1:41">
      <c r="C1340" s="3"/>
      <c r="D1340" s="3"/>
      <c r="E1340" s="3"/>
      <c r="F1340" s="3"/>
      <c r="G1340" s="3"/>
      <c r="H1340" s="3"/>
      <c r="I1340" s="3"/>
      <c r="J1340" s="4"/>
      <c r="K1340" s="3"/>
      <c r="L1340" s="3"/>
      <c r="M1340" s="3"/>
      <c r="N1340" s="3"/>
      <c r="O1340" s="3"/>
      <c r="P1340" s="3"/>
      <c r="Q1340" s="3"/>
      <c r="R1340" s="3"/>
      <c r="S1340" s="3"/>
      <c r="T1340" s="3"/>
      <c r="U1340" s="3"/>
      <c r="V1340" s="3"/>
      <c r="W1340" s="3"/>
      <c r="X1340" s="3"/>
      <c r="Y1340" s="3"/>
      <c r="Z1340" s="3"/>
      <c r="AA1340" s="3"/>
      <c r="AB1340" s="3"/>
      <c r="AC1340" s="4"/>
      <c r="AD1340" s="4"/>
      <c r="AE1340" s="3"/>
      <c r="AF1340" s="3"/>
      <c r="AG1340" s="4"/>
      <c r="AH1340" s="4"/>
      <c r="AI1340" s="3"/>
      <c r="AJ1340" s="4"/>
      <c r="AK1340" s="3"/>
      <c r="AL1340" s="3"/>
      <c r="AM1340" s="3"/>
      <c r="AN1340" s="3"/>
    </row>
    <row r="1341" spans="1:41">
      <c r="C1341" s="3"/>
      <c r="D1341" s="3"/>
      <c r="E1341" s="3"/>
      <c r="F1341" s="3"/>
      <c r="G1341" s="3"/>
      <c r="H1341" s="3"/>
      <c r="I1341" s="3"/>
      <c r="J1341" s="4"/>
      <c r="K1341" s="3"/>
      <c r="L1341" s="3"/>
      <c r="M1341" s="3"/>
      <c r="N1341" s="3"/>
      <c r="O1341" s="3"/>
      <c r="P1341" s="3"/>
      <c r="Q1341" s="3"/>
      <c r="R1341" s="3"/>
      <c r="S1341" s="3"/>
      <c r="T1341" s="3"/>
      <c r="U1341" s="3"/>
      <c r="V1341" s="3"/>
      <c r="W1341" s="3"/>
      <c r="X1341" s="3"/>
      <c r="Y1341" s="3"/>
      <c r="Z1341" s="3"/>
      <c r="AA1341" s="3"/>
      <c r="AB1341" s="3"/>
      <c r="AC1341" s="4"/>
      <c r="AD1341" s="4"/>
      <c r="AE1341" s="3"/>
      <c r="AF1341" s="3"/>
      <c r="AG1341" s="4"/>
      <c r="AH1341" s="4"/>
      <c r="AI1341" s="3"/>
      <c r="AJ1341" s="4"/>
      <c r="AK1341" s="3"/>
      <c r="AL1341" s="3"/>
      <c r="AM1341" s="3"/>
      <c r="AN1341" s="3"/>
    </row>
    <row r="1342" spans="1:41">
      <c r="C1342" s="3"/>
      <c r="D1342" s="3"/>
      <c r="E1342" s="3"/>
      <c r="F1342" s="3"/>
      <c r="G1342" s="3"/>
      <c r="H1342" s="3"/>
      <c r="I1342" s="3"/>
      <c r="J1342" s="4"/>
      <c r="K1342" s="3"/>
      <c r="L1342" s="3"/>
      <c r="M1342" s="3"/>
      <c r="N1342" s="3"/>
      <c r="O1342" s="3"/>
      <c r="P1342" s="3"/>
      <c r="Q1342" s="3"/>
      <c r="R1342" s="3"/>
      <c r="S1342" s="3"/>
      <c r="T1342" s="3"/>
      <c r="U1342" s="3"/>
      <c r="V1342" s="3"/>
      <c r="W1342" s="3"/>
      <c r="X1342" s="3"/>
      <c r="Y1342" s="3"/>
      <c r="Z1342" s="3"/>
      <c r="AA1342" s="3"/>
      <c r="AB1342" s="3"/>
      <c r="AC1342" s="4"/>
      <c r="AD1342" s="4"/>
      <c r="AE1342" s="3"/>
      <c r="AF1342" s="3"/>
      <c r="AG1342" s="4"/>
      <c r="AH1342" s="4"/>
      <c r="AI1342" s="3"/>
      <c r="AJ1342" s="4"/>
      <c r="AK1342" s="3"/>
      <c r="AL1342" s="3"/>
      <c r="AM1342" s="3"/>
      <c r="AN1342" s="3"/>
    </row>
    <row r="1343" spans="1:41">
      <c r="C1343" s="3"/>
      <c r="D1343" s="3"/>
      <c r="E1343" s="3"/>
      <c r="F1343" s="3"/>
      <c r="G1343" s="3"/>
      <c r="H1343" s="3"/>
      <c r="I1343" s="3"/>
      <c r="J1343" s="4"/>
      <c r="K1343" s="3"/>
      <c r="L1343" s="3"/>
      <c r="M1343" s="3"/>
      <c r="N1343" s="3"/>
      <c r="O1343" s="3"/>
      <c r="P1343" s="3"/>
      <c r="Q1343" s="3"/>
      <c r="R1343" s="3"/>
      <c r="S1343" s="3"/>
      <c r="T1343" s="3"/>
      <c r="U1343" s="3"/>
      <c r="V1343" s="3"/>
      <c r="W1343" s="3"/>
      <c r="X1343" s="3"/>
      <c r="Y1343" s="3"/>
      <c r="Z1343" s="3"/>
      <c r="AA1343" s="3"/>
      <c r="AB1343" s="3"/>
      <c r="AC1343" s="4"/>
      <c r="AD1343" s="4"/>
      <c r="AE1343" s="3"/>
      <c r="AF1343" s="3"/>
      <c r="AG1343" s="4"/>
      <c r="AH1343" s="4"/>
      <c r="AI1343" s="3"/>
      <c r="AJ1343" s="4"/>
      <c r="AK1343" s="3"/>
      <c r="AL1343" s="3"/>
      <c r="AM1343" s="3"/>
      <c r="AN1343" s="3"/>
    </row>
    <row r="1344" spans="1:41">
      <c r="C1344" s="3"/>
      <c r="D1344" s="3"/>
      <c r="E1344" s="3"/>
      <c r="F1344" s="3"/>
      <c r="G1344" s="3"/>
      <c r="H1344" s="3"/>
      <c r="I1344" s="3"/>
      <c r="J1344" s="4"/>
      <c r="K1344" s="3"/>
      <c r="L1344" s="3"/>
      <c r="M1344" s="3"/>
      <c r="N1344" s="3"/>
      <c r="O1344" s="3"/>
      <c r="P1344" s="3"/>
      <c r="Q1344" s="3"/>
      <c r="R1344" s="3"/>
      <c r="S1344" s="3"/>
      <c r="T1344" s="3"/>
      <c r="U1344" s="3"/>
      <c r="V1344" s="3"/>
      <c r="W1344" s="3"/>
      <c r="X1344" s="3"/>
      <c r="Y1344" s="3"/>
      <c r="Z1344" s="3"/>
      <c r="AA1344" s="3"/>
      <c r="AB1344" s="3"/>
      <c r="AC1344" s="4"/>
      <c r="AD1344" s="4"/>
      <c r="AE1344" s="3"/>
      <c r="AF1344" s="3"/>
      <c r="AG1344" s="4"/>
      <c r="AH1344" s="4"/>
      <c r="AI1344" s="3"/>
      <c r="AJ1344" s="4"/>
      <c r="AK1344" s="3"/>
      <c r="AL1344" s="3"/>
      <c r="AM1344" s="3"/>
      <c r="AN1344" s="3"/>
    </row>
    <row r="1345" spans="3:40">
      <c r="C1345" s="3"/>
      <c r="D1345" s="3"/>
      <c r="E1345" s="3"/>
      <c r="F1345" s="3"/>
      <c r="G1345" s="3"/>
      <c r="H1345" s="3"/>
      <c r="I1345" s="3"/>
      <c r="J1345" s="4"/>
      <c r="K1345" s="3"/>
      <c r="L1345" s="3"/>
      <c r="M1345" s="3"/>
      <c r="N1345" s="3"/>
      <c r="O1345" s="3"/>
      <c r="P1345" s="3"/>
      <c r="Q1345" s="3"/>
      <c r="R1345" s="3"/>
      <c r="S1345" s="3"/>
      <c r="T1345" s="3"/>
      <c r="U1345" s="3"/>
      <c r="V1345" s="3"/>
      <c r="W1345" s="3"/>
      <c r="X1345" s="3"/>
      <c r="Y1345" s="3"/>
      <c r="Z1345" s="3"/>
      <c r="AA1345" s="3"/>
      <c r="AB1345" s="3"/>
      <c r="AC1345" s="4"/>
      <c r="AD1345" s="4"/>
      <c r="AE1345" s="3"/>
      <c r="AF1345" s="3"/>
      <c r="AG1345" s="4"/>
      <c r="AH1345" s="4"/>
      <c r="AI1345" s="3"/>
      <c r="AJ1345" s="4"/>
      <c r="AK1345" s="3"/>
      <c r="AL1345" s="3"/>
      <c r="AM1345" s="3"/>
      <c r="AN1345" s="3"/>
    </row>
    <row r="1346" spans="3:40">
      <c r="C1346" s="3"/>
      <c r="D1346" s="3"/>
      <c r="E1346" s="3"/>
      <c r="F1346" s="3"/>
      <c r="G1346" s="3"/>
      <c r="H1346" s="3"/>
      <c r="I1346" s="3"/>
      <c r="J1346" s="4"/>
      <c r="K1346" s="3"/>
      <c r="L1346" s="3"/>
      <c r="M1346" s="3"/>
      <c r="N1346" s="3"/>
      <c r="O1346" s="3"/>
      <c r="P1346" s="3"/>
      <c r="Q1346" s="3"/>
      <c r="R1346" s="3"/>
      <c r="S1346" s="3"/>
      <c r="T1346" s="3"/>
      <c r="U1346" s="3"/>
      <c r="V1346" s="3"/>
      <c r="W1346" s="3"/>
      <c r="X1346" s="3"/>
      <c r="Y1346" s="3"/>
      <c r="Z1346" s="3"/>
      <c r="AA1346" s="3"/>
      <c r="AB1346" s="3"/>
      <c r="AC1346" s="4"/>
      <c r="AD1346" s="4"/>
      <c r="AE1346" s="3"/>
      <c r="AF1346" s="3"/>
      <c r="AG1346" s="4"/>
      <c r="AH1346" s="4"/>
      <c r="AI1346" s="3"/>
      <c r="AJ1346" s="4"/>
      <c r="AK1346" s="3"/>
      <c r="AL1346" s="3"/>
      <c r="AM1346" s="3"/>
      <c r="AN1346" s="3"/>
    </row>
    <row r="1347" spans="3:40">
      <c r="C1347" s="3"/>
      <c r="D1347" s="3"/>
      <c r="E1347" s="3"/>
      <c r="F1347" s="3"/>
      <c r="G1347" s="3"/>
      <c r="H1347" s="3"/>
      <c r="I1347" s="3"/>
      <c r="J1347" s="4"/>
      <c r="K1347" s="3"/>
      <c r="L1347" s="3"/>
      <c r="M1347" s="3"/>
      <c r="N1347" s="3"/>
      <c r="O1347" s="3"/>
      <c r="P1347" s="3"/>
      <c r="Q1347" s="3"/>
      <c r="R1347" s="3"/>
      <c r="S1347" s="3"/>
      <c r="T1347" s="3"/>
      <c r="U1347" s="3"/>
      <c r="V1347" s="3"/>
      <c r="W1347" s="3"/>
      <c r="X1347" s="3"/>
      <c r="Y1347" s="3"/>
      <c r="Z1347" s="3"/>
      <c r="AA1347" s="3"/>
      <c r="AB1347" s="3"/>
      <c r="AC1347" s="4"/>
      <c r="AD1347" s="4"/>
      <c r="AE1347" s="3"/>
      <c r="AF1347" s="3"/>
      <c r="AG1347" s="4"/>
      <c r="AH1347" s="4"/>
      <c r="AI1347" s="3"/>
      <c r="AJ1347" s="4"/>
      <c r="AK1347" s="3"/>
      <c r="AL1347" s="3"/>
      <c r="AM1347" s="3"/>
      <c r="AN1347" s="3"/>
    </row>
    <row r="1348" spans="3:40">
      <c r="C1348" s="3"/>
      <c r="D1348" s="3"/>
      <c r="E1348" s="3"/>
      <c r="F1348" s="3"/>
      <c r="G1348" s="3"/>
      <c r="H1348" s="3"/>
      <c r="I1348" s="3"/>
      <c r="J1348" s="4"/>
      <c r="K1348" s="3"/>
      <c r="L1348" s="3"/>
      <c r="M1348" s="3"/>
      <c r="N1348" s="3"/>
      <c r="O1348" s="3"/>
      <c r="P1348" s="3"/>
      <c r="Q1348" s="3"/>
      <c r="R1348" s="3"/>
      <c r="S1348" s="3"/>
      <c r="T1348" s="3"/>
      <c r="U1348" s="3"/>
      <c r="V1348" s="3"/>
      <c r="W1348" s="3"/>
      <c r="X1348" s="3"/>
      <c r="Y1348" s="3"/>
      <c r="Z1348" s="3"/>
      <c r="AA1348" s="3"/>
      <c r="AB1348" s="3"/>
      <c r="AC1348" s="4"/>
      <c r="AD1348" s="4"/>
      <c r="AE1348" s="3"/>
      <c r="AF1348" s="3"/>
      <c r="AG1348" s="4"/>
      <c r="AH1348" s="4"/>
      <c r="AI1348" s="3"/>
      <c r="AJ1348" s="4"/>
      <c r="AK1348" s="3"/>
      <c r="AL1348" s="3"/>
      <c r="AM1348" s="3"/>
      <c r="AN1348" s="3"/>
    </row>
    <row r="1349" spans="3:40">
      <c r="C1349" s="3"/>
      <c r="D1349" s="3"/>
      <c r="E1349" s="3"/>
      <c r="F1349" s="3"/>
      <c r="G1349" s="3"/>
      <c r="H1349" s="3"/>
      <c r="I1349" s="3"/>
      <c r="J1349" s="4"/>
      <c r="K1349" s="3"/>
      <c r="L1349" s="3"/>
      <c r="M1349" s="3"/>
      <c r="N1349" s="3"/>
      <c r="O1349" s="3"/>
      <c r="P1349" s="3"/>
      <c r="Q1349" s="3"/>
      <c r="R1349" s="3"/>
      <c r="S1349" s="3"/>
      <c r="T1349" s="3"/>
      <c r="U1349" s="3"/>
      <c r="V1349" s="3"/>
      <c r="W1349" s="3"/>
      <c r="X1349" s="3"/>
      <c r="Y1349" s="3"/>
      <c r="Z1349" s="3"/>
      <c r="AA1349" s="3"/>
      <c r="AB1349" s="3"/>
      <c r="AC1349" s="4"/>
      <c r="AD1349" s="4"/>
      <c r="AE1349" s="3"/>
      <c r="AF1349" s="3"/>
      <c r="AG1349" s="4"/>
      <c r="AH1349" s="4"/>
      <c r="AI1349" s="3"/>
      <c r="AJ1349" s="4"/>
      <c r="AK1349" s="3"/>
      <c r="AL1349" s="3"/>
      <c r="AM1349" s="3"/>
      <c r="AN1349" s="3"/>
    </row>
    <row r="1350" spans="3:40">
      <c r="C1350" s="3"/>
      <c r="D1350" s="3"/>
      <c r="E1350" s="3"/>
      <c r="F1350" s="3"/>
      <c r="G1350" s="3"/>
      <c r="H1350" s="3"/>
      <c r="I1350" s="3"/>
      <c r="J1350" s="4"/>
      <c r="K1350" s="3"/>
      <c r="L1350" s="3"/>
      <c r="M1350" s="3"/>
      <c r="N1350" s="3"/>
      <c r="O1350" s="3"/>
      <c r="P1350" s="3"/>
      <c r="Q1350" s="3"/>
      <c r="R1350" s="3"/>
      <c r="S1350" s="3"/>
      <c r="T1350" s="3"/>
      <c r="U1350" s="3"/>
      <c r="V1350" s="3"/>
      <c r="W1350" s="3"/>
      <c r="X1350" s="3"/>
      <c r="Y1350" s="3"/>
      <c r="Z1350" s="3"/>
      <c r="AA1350" s="3"/>
      <c r="AB1350" s="3"/>
      <c r="AC1350" s="4"/>
      <c r="AD1350" s="4"/>
      <c r="AE1350" s="3"/>
      <c r="AF1350" s="3"/>
      <c r="AG1350" s="4"/>
      <c r="AH1350" s="4"/>
      <c r="AI1350" s="3"/>
      <c r="AJ1350" s="4"/>
      <c r="AK1350" s="3"/>
      <c r="AL1350" s="3"/>
      <c r="AM1350" s="3"/>
      <c r="AN1350" s="3"/>
    </row>
    <row r="1351" spans="3:40">
      <c r="C1351" s="3"/>
      <c r="D1351" s="3"/>
      <c r="E1351" s="3"/>
      <c r="F1351" s="3"/>
      <c r="G1351" s="3"/>
      <c r="H1351" s="3"/>
      <c r="I1351" s="3"/>
      <c r="J1351" s="4"/>
      <c r="K1351" s="3"/>
      <c r="L1351" s="3"/>
      <c r="M1351" s="3"/>
      <c r="N1351" s="3"/>
      <c r="O1351" s="3"/>
      <c r="P1351" s="3"/>
      <c r="Q1351" s="3"/>
      <c r="R1351" s="3"/>
      <c r="S1351" s="3"/>
      <c r="T1351" s="3"/>
      <c r="U1351" s="3"/>
      <c r="V1351" s="3"/>
      <c r="W1351" s="3"/>
      <c r="X1351" s="3"/>
      <c r="Y1351" s="3"/>
      <c r="Z1351" s="3"/>
      <c r="AA1351" s="3"/>
      <c r="AB1351" s="3"/>
      <c r="AC1351" s="4"/>
      <c r="AD1351" s="4"/>
      <c r="AE1351" s="3"/>
      <c r="AF1351" s="3"/>
      <c r="AG1351" s="4"/>
      <c r="AH1351" s="4"/>
      <c r="AI1351" s="3"/>
      <c r="AJ1351" s="4"/>
      <c r="AK1351" s="3"/>
      <c r="AL1351" s="3"/>
      <c r="AM1351" s="3"/>
      <c r="AN1351" s="3"/>
    </row>
    <row r="1352" spans="3:40">
      <c r="C1352" s="3"/>
      <c r="D1352" s="3"/>
      <c r="E1352" s="3"/>
      <c r="F1352" s="3"/>
      <c r="G1352" s="3"/>
      <c r="H1352" s="3"/>
      <c r="I1352" s="3"/>
      <c r="J1352" s="4"/>
      <c r="K1352" s="3"/>
      <c r="L1352" s="3"/>
      <c r="M1352" s="3"/>
      <c r="N1352" s="3"/>
      <c r="O1352" s="3"/>
      <c r="P1352" s="3"/>
      <c r="Q1352" s="3"/>
      <c r="R1352" s="3"/>
      <c r="S1352" s="3"/>
      <c r="T1352" s="3"/>
      <c r="U1352" s="3"/>
      <c r="V1352" s="3"/>
      <c r="W1352" s="3"/>
      <c r="X1352" s="3"/>
      <c r="Y1352" s="3"/>
      <c r="Z1352" s="3"/>
      <c r="AA1352" s="3"/>
      <c r="AB1352" s="3"/>
      <c r="AC1352" s="4"/>
      <c r="AD1352" s="4"/>
      <c r="AE1352" s="3"/>
      <c r="AF1352" s="3"/>
      <c r="AG1352" s="4"/>
      <c r="AH1352" s="4"/>
      <c r="AI1352" s="3"/>
      <c r="AJ1352" s="4"/>
      <c r="AK1352" s="3"/>
      <c r="AL1352" s="3"/>
      <c r="AM1352" s="3"/>
      <c r="AN1352" s="3"/>
    </row>
    <row r="1353" spans="3:40">
      <c r="C1353" s="3"/>
      <c r="D1353" s="3"/>
      <c r="E1353" s="3"/>
      <c r="F1353" s="3"/>
      <c r="G1353" s="3"/>
      <c r="H1353" s="3"/>
      <c r="I1353" s="3"/>
      <c r="J1353" s="4"/>
      <c r="K1353" s="3"/>
      <c r="L1353" s="3"/>
      <c r="M1353" s="3"/>
      <c r="N1353" s="3"/>
      <c r="O1353" s="3"/>
      <c r="P1353" s="3"/>
      <c r="Q1353" s="3"/>
      <c r="R1353" s="3"/>
      <c r="S1353" s="3"/>
      <c r="T1353" s="3"/>
      <c r="U1353" s="3"/>
      <c r="V1353" s="3"/>
      <c r="W1353" s="3"/>
      <c r="X1353" s="3"/>
      <c r="Y1353" s="3"/>
      <c r="Z1353" s="3"/>
      <c r="AA1353" s="3"/>
      <c r="AB1353" s="3"/>
      <c r="AC1353" s="4"/>
      <c r="AD1353" s="4"/>
      <c r="AE1353" s="3"/>
      <c r="AF1353" s="3"/>
      <c r="AG1353" s="4"/>
      <c r="AH1353" s="4"/>
      <c r="AI1353" s="3"/>
      <c r="AJ1353" s="4"/>
      <c r="AK1353" s="3"/>
      <c r="AL1353" s="3"/>
      <c r="AM1353" s="3"/>
      <c r="AN1353" s="3"/>
    </row>
    <row r="1354" spans="3:40">
      <c r="C1354" s="3"/>
      <c r="D1354" s="3"/>
      <c r="E1354" s="3"/>
      <c r="F1354" s="3"/>
      <c r="G1354" s="3"/>
      <c r="H1354" s="3"/>
      <c r="I1354" s="3"/>
      <c r="J1354" s="4"/>
      <c r="K1354" s="3"/>
      <c r="L1354" s="3"/>
      <c r="M1354" s="3"/>
      <c r="N1354" s="3"/>
      <c r="O1354" s="3"/>
      <c r="P1354" s="3"/>
      <c r="Q1354" s="3"/>
      <c r="R1354" s="3"/>
      <c r="S1354" s="3"/>
      <c r="T1354" s="3"/>
      <c r="U1354" s="3"/>
      <c r="V1354" s="3"/>
      <c r="W1354" s="3"/>
      <c r="X1354" s="3"/>
      <c r="Y1354" s="3"/>
      <c r="Z1354" s="3"/>
      <c r="AA1354" s="3"/>
      <c r="AB1354" s="3"/>
      <c r="AC1354" s="4"/>
      <c r="AD1354" s="4"/>
      <c r="AE1354" s="3"/>
      <c r="AF1354" s="3"/>
      <c r="AG1354" s="4"/>
      <c r="AH1354" s="4"/>
      <c r="AI1354" s="3"/>
      <c r="AJ1354" s="4"/>
      <c r="AK1354" s="3"/>
      <c r="AL1354" s="3"/>
      <c r="AM1354" s="3"/>
      <c r="AN1354" s="3"/>
    </row>
    <row r="1355" spans="3:40">
      <c r="C1355" s="3"/>
      <c r="D1355" s="3"/>
      <c r="E1355" s="3"/>
      <c r="F1355" s="3"/>
      <c r="G1355" s="3"/>
      <c r="H1355" s="3"/>
      <c r="I1355" s="3"/>
      <c r="J1355" s="4"/>
      <c r="K1355" s="3"/>
      <c r="L1355" s="3"/>
      <c r="M1355" s="3"/>
      <c r="N1355" s="3"/>
      <c r="O1355" s="3"/>
      <c r="P1355" s="3"/>
      <c r="Q1355" s="3"/>
      <c r="R1355" s="3"/>
      <c r="S1355" s="3"/>
      <c r="T1355" s="3"/>
      <c r="U1355" s="3"/>
      <c r="V1355" s="3"/>
      <c r="W1355" s="3"/>
      <c r="X1355" s="3"/>
      <c r="Y1355" s="3"/>
      <c r="Z1355" s="3"/>
      <c r="AA1355" s="3"/>
      <c r="AB1355" s="3"/>
      <c r="AC1355" s="4"/>
      <c r="AD1355" s="4"/>
      <c r="AE1355" s="3"/>
      <c r="AF1355" s="3"/>
      <c r="AG1355" s="4"/>
      <c r="AH1355" s="4"/>
      <c r="AI1355" s="3"/>
      <c r="AJ1355" s="4"/>
      <c r="AK1355" s="3"/>
      <c r="AL1355" s="3"/>
      <c r="AM1355" s="3"/>
      <c r="AN1355" s="3"/>
    </row>
    <row r="1356" spans="3:40">
      <c r="C1356" s="3"/>
      <c r="D1356" s="3"/>
      <c r="E1356" s="3"/>
      <c r="F1356" s="3"/>
      <c r="G1356" s="3"/>
      <c r="H1356" s="3"/>
      <c r="I1356" s="3"/>
      <c r="J1356" s="4"/>
      <c r="K1356" s="3"/>
      <c r="L1356" s="3"/>
      <c r="M1356" s="3"/>
      <c r="N1356" s="3"/>
      <c r="O1356" s="3"/>
      <c r="P1356" s="3"/>
      <c r="Q1356" s="3"/>
      <c r="R1356" s="3"/>
      <c r="S1356" s="3"/>
      <c r="T1356" s="3"/>
      <c r="U1356" s="3"/>
      <c r="V1356" s="3"/>
      <c r="W1356" s="3"/>
      <c r="X1356" s="3"/>
      <c r="Y1356" s="3"/>
      <c r="Z1356" s="3"/>
      <c r="AA1356" s="3"/>
      <c r="AB1356" s="3"/>
      <c r="AC1356" s="4"/>
      <c r="AD1356" s="4"/>
      <c r="AE1356" s="3"/>
      <c r="AF1356" s="3"/>
      <c r="AG1356" s="4"/>
      <c r="AH1356" s="4"/>
      <c r="AI1356" s="3"/>
      <c r="AJ1356" s="4"/>
      <c r="AK1356" s="3"/>
      <c r="AL1356" s="3"/>
      <c r="AM1356" s="3"/>
      <c r="AN1356" s="3"/>
    </row>
    <row r="1357" spans="3:40">
      <c r="C1357" s="3"/>
      <c r="D1357" s="3"/>
      <c r="E1357" s="3"/>
      <c r="F1357" s="3"/>
      <c r="G1357" s="3"/>
      <c r="H1357" s="3"/>
      <c r="I1357" s="3"/>
      <c r="J1357" s="4"/>
      <c r="K1357" s="3"/>
      <c r="L1357" s="3"/>
      <c r="M1357" s="3"/>
      <c r="N1357" s="3"/>
      <c r="O1357" s="3"/>
      <c r="P1357" s="3"/>
      <c r="Q1357" s="3"/>
      <c r="R1357" s="3"/>
      <c r="S1357" s="3"/>
      <c r="T1357" s="3"/>
      <c r="U1357" s="3"/>
      <c r="V1357" s="3"/>
      <c r="W1357" s="3"/>
      <c r="X1357" s="3"/>
      <c r="Y1357" s="3"/>
      <c r="Z1357" s="3"/>
      <c r="AA1357" s="3"/>
      <c r="AB1357" s="3"/>
      <c r="AC1357" s="4"/>
      <c r="AD1357" s="4"/>
      <c r="AE1357" s="3"/>
      <c r="AF1357" s="3"/>
      <c r="AG1357" s="4"/>
      <c r="AH1357" s="4"/>
      <c r="AI1357" s="3"/>
      <c r="AJ1357" s="4"/>
      <c r="AK1357" s="3"/>
      <c r="AL1357" s="3"/>
      <c r="AM1357" s="3"/>
      <c r="AN1357" s="3"/>
    </row>
    <row r="1358" spans="3:40">
      <c r="C1358" s="3"/>
      <c r="D1358" s="3"/>
      <c r="E1358" s="3"/>
      <c r="F1358" s="3"/>
      <c r="G1358" s="3"/>
      <c r="H1358" s="3"/>
      <c r="I1358" s="3"/>
      <c r="J1358" s="4"/>
      <c r="K1358" s="3"/>
      <c r="L1358" s="3"/>
      <c r="M1358" s="3"/>
      <c r="N1358" s="3"/>
      <c r="O1358" s="3"/>
      <c r="P1358" s="3"/>
      <c r="Q1358" s="3"/>
      <c r="R1358" s="3"/>
      <c r="S1358" s="3"/>
      <c r="T1358" s="3"/>
      <c r="U1358" s="3"/>
      <c r="V1358" s="3"/>
      <c r="W1358" s="3"/>
      <c r="X1358" s="3"/>
      <c r="Y1358" s="3"/>
      <c r="Z1358" s="3"/>
      <c r="AA1358" s="3"/>
      <c r="AB1358" s="3"/>
      <c r="AC1358" s="4"/>
      <c r="AD1358" s="4"/>
      <c r="AE1358" s="3"/>
      <c r="AF1358" s="3"/>
      <c r="AG1358" s="4"/>
      <c r="AH1358" s="4"/>
      <c r="AI1358" s="3"/>
      <c r="AJ1358" s="4"/>
      <c r="AK1358" s="3"/>
      <c r="AL1358" s="3"/>
      <c r="AM1358" s="3"/>
      <c r="AN1358" s="3"/>
    </row>
    <row r="1359" spans="3:40">
      <c r="C1359" s="3"/>
      <c r="D1359" s="3"/>
      <c r="E1359" s="3"/>
      <c r="F1359" s="3"/>
      <c r="G1359" s="3"/>
      <c r="H1359" s="3"/>
      <c r="I1359" s="3"/>
      <c r="J1359" s="4"/>
      <c r="K1359" s="3"/>
      <c r="L1359" s="3"/>
      <c r="M1359" s="3"/>
      <c r="N1359" s="3"/>
      <c r="O1359" s="3"/>
      <c r="P1359" s="3"/>
      <c r="Q1359" s="3"/>
      <c r="R1359" s="3"/>
      <c r="S1359" s="3"/>
      <c r="T1359" s="3"/>
      <c r="U1359" s="3"/>
      <c r="V1359" s="3"/>
      <c r="W1359" s="3"/>
      <c r="X1359" s="3"/>
      <c r="Y1359" s="3"/>
      <c r="Z1359" s="3"/>
      <c r="AA1359" s="3"/>
      <c r="AB1359" s="3"/>
      <c r="AC1359" s="4"/>
      <c r="AD1359" s="4"/>
      <c r="AE1359" s="3"/>
      <c r="AF1359" s="3"/>
      <c r="AG1359" s="4"/>
      <c r="AH1359" s="4"/>
      <c r="AI1359" s="3"/>
      <c r="AJ1359" s="4"/>
      <c r="AK1359" s="3"/>
      <c r="AL1359" s="3"/>
      <c r="AM1359" s="3"/>
      <c r="AN1359" s="3"/>
    </row>
    <row r="1360" spans="3:40">
      <c r="C1360" s="3"/>
      <c r="D1360" s="3"/>
      <c r="E1360" s="3"/>
      <c r="F1360" s="3"/>
      <c r="G1360" s="3"/>
      <c r="H1360" s="3"/>
      <c r="I1360" s="3"/>
      <c r="J1360" s="4"/>
      <c r="K1360" s="3"/>
      <c r="L1360" s="3"/>
      <c r="M1360" s="3"/>
      <c r="N1360" s="3"/>
      <c r="O1360" s="3"/>
      <c r="P1360" s="3"/>
      <c r="Q1360" s="3"/>
      <c r="R1360" s="3"/>
      <c r="S1360" s="3"/>
      <c r="T1360" s="3"/>
      <c r="U1360" s="3"/>
      <c r="V1360" s="3"/>
      <c r="W1360" s="3"/>
      <c r="X1360" s="3"/>
      <c r="Y1360" s="3"/>
      <c r="Z1360" s="3"/>
      <c r="AA1360" s="3"/>
      <c r="AB1360" s="3"/>
      <c r="AC1360" s="4"/>
      <c r="AD1360" s="4"/>
      <c r="AE1360" s="3"/>
      <c r="AF1360" s="3"/>
      <c r="AG1360" s="4"/>
      <c r="AH1360" s="4"/>
      <c r="AI1360" s="3"/>
      <c r="AJ1360" s="4"/>
      <c r="AK1360" s="3"/>
      <c r="AL1360" s="3"/>
      <c r="AM1360" s="3"/>
      <c r="AN1360" s="3"/>
    </row>
  </sheetData>
  <autoFilter ref="A1:AO1381" xr:uid="{00000000-0001-0000-0200-000000000000}"/>
  <phoneticPr fontId="2" type="Hiragana"/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/>
  <dimension ref="A1:BS202"/>
  <sheetViews>
    <sheetView workbookViewId="0">
      <selection activeCell="O8" sqref="O8"/>
    </sheetView>
  </sheetViews>
  <sheetFormatPr defaultRowHeight="13.5"/>
  <cols>
    <col min="2" max="48" width="10.625" customWidth="1"/>
    <col min="53" max="53" width="46.125" customWidth="1"/>
    <col min="61" max="61" width="24" customWidth="1"/>
    <col min="62" max="62" width="25.75" customWidth="1"/>
    <col min="63" max="63" width="2.75" bestFit="1" customWidth="1"/>
    <col min="64" max="64" width="34.625" bestFit="1" customWidth="1"/>
  </cols>
  <sheetData>
    <row r="1" spans="1:71">
      <c r="B1" s="1" t="s">
        <v>2988</v>
      </c>
      <c r="C1" s="1" t="s">
        <v>2989</v>
      </c>
      <c r="D1" s="1" t="s">
        <v>40</v>
      </c>
      <c r="E1" s="1" t="s">
        <v>45</v>
      </c>
      <c r="F1" s="1" t="s">
        <v>60</v>
      </c>
      <c r="G1" s="1" t="s">
        <v>107</v>
      </c>
      <c r="H1" s="1" t="s">
        <v>50</v>
      </c>
      <c r="I1" s="1" t="s">
        <v>333</v>
      </c>
      <c r="J1" s="1" t="s">
        <v>47</v>
      </c>
      <c r="K1" s="1" t="s">
        <v>251</v>
      </c>
      <c r="L1" s="1" t="s">
        <v>805</v>
      </c>
      <c r="M1" s="1" t="s">
        <v>82</v>
      </c>
      <c r="N1" s="1" t="s">
        <v>178</v>
      </c>
      <c r="O1" s="1" t="s">
        <v>426</v>
      </c>
      <c r="P1" s="1" t="s">
        <v>42</v>
      </c>
      <c r="Q1" s="1" t="s">
        <v>468</v>
      </c>
      <c r="R1" s="1" t="s">
        <v>290</v>
      </c>
      <c r="S1" s="1" t="s">
        <v>96</v>
      </c>
      <c r="T1" s="1" t="s">
        <v>57</v>
      </c>
      <c r="U1" s="1" t="s">
        <v>1361</v>
      </c>
      <c r="V1" s="1" t="s">
        <v>1417</v>
      </c>
      <c r="W1" s="1" t="s">
        <v>1506</v>
      </c>
      <c r="X1" s="1" t="s">
        <v>1621</v>
      </c>
      <c r="Y1" s="1" t="s">
        <v>1680</v>
      </c>
      <c r="Z1" s="1" t="s">
        <v>1755</v>
      </c>
      <c r="AA1" s="1" t="s">
        <v>1781</v>
      </c>
      <c r="AB1" s="1" t="s">
        <v>1813</v>
      </c>
      <c r="AC1" s="1" t="s">
        <v>1853</v>
      </c>
      <c r="AD1" s="1" t="s">
        <v>1950</v>
      </c>
      <c r="AE1" s="1" t="s">
        <v>1965</v>
      </c>
      <c r="AF1" s="1" t="s">
        <v>2016</v>
      </c>
      <c r="AG1" s="1" t="s">
        <v>2057</v>
      </c>
      <c r="AH1" s="1" t="s">
        <v>2094</v>
      </c>
      <c r="AI1" s="1" t="s">
        <v>2158</v>
      </c>
      <c r="AJ1" s="1" t="s">
        <v>2205</v>
      </c>
      <c r="AK1" s="1" t="s">
        <v>2267</v>
      </c>
      <c r="AL1" s="1" t="s">
        <v>2309</v>
      </c>
      <c r="AM1" s="1" t="s">
        <v>2339</v>
      </c>
      <c r="AN1" s="1" t="s">
        <v>2433</v>
      </c>
      <c r="AO1" s="1" t="s">
        <v>2477</v>
      </c>
      <c r="AP1" s="1" t="s">
        <v>2583</v>
      </c>
      <c r="AQ1" s="1" t="s">
        <v>2619</v>
      </c>
      <c r="AR1" s="1" t="s">
        <v>2701</v>
      </c>
      <c r="AS1" s="1" t="s">
        <v>2752</v>
      </c>
      <c r="AT1" s="1" t="s">
        <v>2809</v>
      </c>
      <c r="AU1" s="1" t="s">
        <v>2861</v>
      </c>
      <c r="AV1" s="1" t="s">
        <v>2944</v>
      </c>
      <c r="AY1" s="6" t="s">
        <v>3</v>
      </c>
      <c r="AZ1" s="6" t="s">
        <v>2999</v>
      </c>
    </row>
    <row r="2" spans="1:71">
      <c r="B2" s="7" t="s">
        <v>3045</v>
      </c>
      <c r="C2" s="7" t="s">
        <v>3000</v>
      </c>
      <c r="D2" s="7" t="s">
        <v>3001</v>
      </c>
      <c r="E2" s="7" t="s">
        <v>3002</v>
      </c>
      <c r="F2" s="7" t="s">
        <v>3003</v>
      </c>
      <c r="G2" s="7" t="s">
        <v>3004</v>
      </c>
      <c r="H2" s="7" t="s">
        <v>3005</v>
      </c>
      <c r="I2" s="7" t="s">
        <v>3006</v>
      </c>
      <c r="J2" s="7" t="s">
        <v>3007</v>
      </c>
      <c r="K2" s="7" t="s">
        <v>3008</v>
      </c>
      <c r="L2" s="7" t="s">
        <v>3009</v>
      </c>
      <c r="M2" s="7" t="s">
        <v>3010</v>
      </c>
      <c r="N2" s="7" t="s">
        <v>3011</v>
      </c>
      <c r="O2" s="7" t="s">
        <v>2990</v>
      </c>
      <c r="P2" s="7" t="s">
        <v>3012</v>
      </c>
      <c r="Q2" s="7" t="s">
        <v>3013</v>
      </c>
      <c r="R2" s="7" t="s">
        <v>3014</v>
      </c>
      <c r="S2" s="7" t="s">
        <v>3015</v>
      </c>
      <c r="T2" s="7" t="s">
        <v>3016</v>
      </c>
      <c r="U2" s="7" t="s">
        <v>3017</v>
      </c>
      <c r="V2" s="7" t="s">
        <v>3018</v>
      </c>
      <c r="W2" s="7" t="s">
        <v>3019</v>
      </c>
      <c r="X2" s="7" t="s">
        <v>3020</v>
      </c>
      <c r="Y2" s="7" t="s">
        <v>3021</v>
      </c>
      <c r="Z2" s="7" t="s">
        <v>3022</v>
      </c>
      <c r="AA2" s="7" t="s">
        <v>1798</v>
      </c>
      <c r="AB2" s="7" t="s">
        <v>3023</v>
      </c>
      <c r="AC2" s="7" t="s">
        <v>3024</v>
      </c>
      <c r="AD2" s="7" t="s">
        <v>3025</v>
      </c>
      <c r="AE2" s="7" t="s">
        <v>3026</v>
      </c>
      <c r="AF2" s="7" t="s">
        <v>3027</v>
      </c>
      <c r="AG2" s="7" t="s">
        <v>3028</v>
      </c>
      <c r="AH2" s="7" t="s">
        <v>3029</v>
      </c>
      <c r="AI2" s="7" t="s">
        <v>3030</v>
      </c>
      <c r="AJ2" s="7" t="s">
        <v>3031</v>
      </c>
      <c r="AK2" s="7" t="s">
        <v>3032</v>
      </c>
      <c r="AL2" s="7" t="s">
        <v>3033</v>
      </c>
      <c r="AM2" s="7" t="s">
        <v>3034</v>
      </c>
      <c r="AN2" s="7" t="s">
        <v>3035</v>
      </c>
      <c r="AO2" s="7" t="s">
        <v>3036</v>
      </c>
      <c r="AP2" s="7" t="s">
        <v>3037</v>
      </c>
      <c r="AQ2" s="7" t="s">
        <v>3038</v>
      </c>
      <c r="AR2" s="7" t="s">
        <v>3039</v>
      </c>
      <c r="AS2" s="7" t="s">
        <v>3040</v>
      </c>
      <c r="AT2" s="7" t="s">
        <v>3041</v>
      </c>
      <c r="AU2" s="7" t="s">
        <v>3042</v>
      </c>
      <c r="AV2" s="7" t="s">
        <v>3043</v>
      </c>
      <c r="AY2" s="8"/>
      <c r="AZ2" s="8"/>
      <c r="BB2" s="10"/>
      <c r="BN2" s="308" t="s">
        <v>3067</v>
      </c>
      <c r="BO2" s="308"/>
      <c r="BP2" s="308"/>
      <c r="BQ2" s="308" t="s">
        <v>3068</v>
      </c>
      <c r="BR2" s="308"/>
      <c r="BS2" s="308"/>
    </row>
    <row r="3" spans="1:71">
      <c r="A3">
        <v>1</v>
      </c>
      <c r="B3" s="43" t="s">
        <v>3320</v>
      </c>
      <c r="C3" s="1" t="s">
        <v>291</v>
      </c>
      <c r="D3" s="1" t="s">
        <v>339</v>
      </c>
      <c r="E3" s="1" t="s">
        <v>425</v>
      </c>
      <c r="F3" s="1" t="s">
        <v>499</v>
      </c>
      <c r="G3" s="1" t="s">
        <v>529</v>
      </c>
      <c r="H3" s="1" t="s">
        <v>537</v>
      </c>
      <c r="I3" s="1" t="s">
        <v>605</v>
      </c>
      <c r="J3" s="1" t="s">
        <v>693</v>
      </c>
      <c r="K3" s="1" t="s">
        <v>744</v>
      </c>
      <c r="L3" s="1" t="s">
        <v>806</v>
      </c>
      <c r="M3" s="1" t="s">
        <v>952</v>
      </c>
      <c r="N3" s="1" t="s">
        <v>1054</v>
      </c>
      <c r="O3" s="1" t="s">
        <v>1058</v>
      </c>
      <c r="P3" s="1" t="s">
        <v>1161</v>
      </c>
      <c r="Q3" s="1" t="s">
        <v>1185</v>
      </c>
      <c r="R3" s="1" t="s">
        <v>1258</v>
      </c>
      <c r="S3" s="1" t="s">
        <v>1285</v>
      </c>
      <c r="T3" s="1" t="s">
        <v>3154</v>
      </c>
      <c r="U3" s="1" t="s">
        <v>1378</v>
      </c>
      <c r="V3" s="1" t="s">
        <v>1418</v>
      </c>
      <c r="W3" s="1" t="s">
        <v>1507</v>
      </c>
      <c r="X3" s="1" t="s">
        <v>1622</v>
      </c>
      <c r="Y3" s="1" t="s">
        <v>1681</v>
      </c>
      <c r="Z3" s="1" t="s">
        <v>1756</v>
      </c>
      <c r="AA3" s="1" t="s">
        <v>1782</v>
      </c>
      <c r="AB3" s="1" t="s">
        <v>3268</v>
      </c>
      <c r="AC3" s="1" t="s">
        <v>1854</v>
      </c>
      <c r="AD3" s="1" t="s">
        <v>3179</v>
      </c>
      <c r="AE3" s="1" t="s">
        <v>1966</v>
      </c>
      <c r="AF3" s="1" t="s">
        <v>2017</v>
      </c>
      <c r="AG3" s="1" t="s">
        <v>2058</v>
      </c>
      <c r="AH3" s="1" t="s">
        <v>2095</v>
      </c>
      <c r="AI3" s="1" t="s">
        <v>2159</v>
      </c>
      <c r="AJ3" s="1" t="s">
        <v>2206</v>
      </c>
      <c r="AK3" s="1" t="s">
        <v>2268</v>
      </c>
      <c r="AL3" s="1" t="s">
        <v>2310</v>
      </c>
      <c r="AM3" s="1" t="s">
        <v>2340</v>
      </c>
      <c r="AN3" s="1" t="s">
        <v>2475</v>
      </c>
      <c r="AO3" s="1" t="s">
        <v>2478</v>
      </c>
      <c r="AP3" s="1" t="s">
        <v>2584</v>
      </c>
      <c r="AQ3" s="1" t="s">
        <v>2620</v>
      </c>
      <c r="AR3" s="1" t="s">
        <v>2702</v>
      </c>
      <c r="AS3" s="1" t="s">
        <v>2753</v>
      </c>
      <c r="AT3" s="1" t="s">
        <v>2810</v>
      </c>
      <c r="AU3" s="1" t="s">
        <v>2918</v>
      </c>
      <c r="AV3" s="1" t="s">
        <v>2945</v>
      </c>
      <c r="AY3" s="7" t="s">
        <v>38</v>
      </c>
      <c r="AZ3" s="7" t="s">
        <v>3044</v>
      </c>
      <c r="BA3" s="7" t="s">
        <v>41</v>
      </c>
      <c r="BB3" s="9" t="s">
        <v>3099</v>
      </c>
      <c r="BI3" s="9" t="s">
        <v>3051</v>
      </c>
      <c r="BJ3" s="9" t="s">
        <v>3048</v>
      </c>
      <c r="BK3" s="9" t="s">
        <v>3053</v>
      </c>
      <c r="BL3" s="9" t="s">
        <v>3058</v>
      </c>
      <c r="BN3" t="s">
        <v>3064</v>
      </c>
      <c r="BO3" t="s">
        <v>3065</v>
      </c>
      <c r="BP3" t="s">
        <v>3066</v>
      </c>
      <c r="BQ3" t="s">
        <v>3064</v>
      </c>
      <c r="BR3" t="s">
        <v>3065</v>
      </c>
      <c r="BS3" t="s">
        <v>3066</v>
      </c>
    </row>
    <row r="4" spans="1:71" ht="27">
      <c r="A4">
        <v>2</v>
      </c>
      <c r="B4" s="43" t="s">
        <v>46</v>
      </c>
      <c r="C4" s="1" t="s">
        <v>294</v>
      </c>
      <c r="D4" s="1" t="s">
        <v>341</v>
      </c>
      <c r="E4" s="1" t="s">
        <v>379</v>
      </c>
      <c r="F4" s="1" t="s">
        <v>437</v>
      </c>
      <c r="G4" s="1" t="s">
        <v>503</v>
      </c>
      <c r="H4" s="1" t="s">
        <v>540</v>
      </c>
      <c r="I4" s="1" t="s">
        <v>608</v>
      </c>
      <c r="J4" s="1" t="s">
        <v>695</v>
      </c>
      <c r="K4" s="1" t="s">
        <v>747</v>
      </c>
      <c r="L4" s="1" t="s">
        <v>809</v>
      </c>
      <c r="M4" s="1" t="s">
        <v>955</v>
      </c>
      <c r="N4" s="1" t="s">
        <v>1036</v>
      </c>
      <c r="O4" s="1" t="s">
        <v>1061</v>
      </c>
      <c r="P4" s="1" t="s">
        <v>1141</v>
      </c>
      <c r="Q4" s="1" t="s">
        <v>1188</v>
      </c>
      <c r="R4" s="1" t="s">
        <v>1261</v>
      </c>
      <c r="S4" s="1" t="s">
        <v>1288</v>
      </c>
      <c r="T4" s="1" t="s">
        <v>1342</v>
      </c>
      <c r="U4" s="1" t="s">
        <v>1362</v>
      </c>
      <c r="V4" s="1" t="s">
        <v>3247</v>
      </c>
      <c r="W4" s="1" t="s">
        <v>1510</v>
      </c>
      <c r="X4" s="1" t="s">
        <v>1625</v>
      </c>
      <c r="Y4" s="1" t="s">
        <v>1683</v>
      </c>
      <c r="Z4" s="1" t="s">
        <v>1759</v>
      </c>
      <c r="AA4" s="1" t="s">
        <v>1785</v>
      </c>
      <c r="AB4" s="1" t="s">
        <v>1815</v>
      </c>
      <c r="AC4" s="1" t="s">
        <v>1857</v>
      </c>
      <c r="AD4" s="1" t="s">
        <v>3355</v>
      </c>
      <c r="AE4" s="1" t="s">
        <v>1969</v>
      </c>
      <c r="AF4" s="1" t="s">
        <v>2020</v>
      </c>
      <c r="AG4" s="1" t="s">
        <v>2061</v>
      </c>
      <c r="AH4" s="1" t="s">
        <v>2098</v>
      </c>
      <c r="AI4" s="1" t="s">
        <v>2161</v>
      </c>
      <c r="AJ4" s="1" t="s">
        <v>2208</v>
      </c>
      <c r="AK4" s="1" t="s">
        <v>2271</v>
      </c>
      <c r="AL4" s="1" t="s">
        <v>2312</v>
      </c>
      <c r="AM4" s="1" t="s">
        <v>2343</v>
      </c>
      <c r="AN4" s="1" t="s">
        <v>2434</v>
      </c>
      <c r="AO4" s="1" t="s">
        <v>2481</v>
      </c>
      <c r="AP4" s="1" t="s">
        <v>3292</v>
      </c>
      <c r="AQ4" s="1" t="s">
        <v>2623</v>
      </c>
      <c r="AR4" s="1" t="s">
        <v>2705</v>
      </c>
      <c r="AS4" s="1" t="s">
        <v>2756</v>
      </c>
      <c r="AT4" s="1" t="s">
        <v>2813</v>
      </c>
      <c r="AU4" s="1" t="s">
        <v>2862</v>
      </c>
      <c r="AV4" s="1" t="s">
        <v>2947</v>
      </c>
      <c r="AY4" s="7" t="s">
        <v>39</v>
      </c>
      <c r="AZ4" s="7" t="s">
        <v>3000</v>
      </c>
      <c r="BA4" s="7" t="s">
        <v>291</v>
      </c>
      <c r="BB4" s="9" t="s">
        <v>3100</v>
      </c>
      <c r="BI4" s="9" t="s">
        <v>3052</v>
      </c>
      <c r="BJ4" s="10" t="s">
        <v>3049</v>
      </c>
      <c r="BK4" s="9" t="s">
        <v>3054</v>
      </c>
      <c r="BL4" s="9" t="s">
        <v>3059</v>
      </c>
      <c r="BN4">
        <v>4</v>
      </c>
      <c r="BO4">
        <v>2</v>
      </c>
      <c r="BP4">
        <v>2</v>
      </c>
      <c r="BQ4">
        <v>4</v>
      </c>
      <c r="BR4">
        <f>ROUNDDOWN(BQ4*2/3,0)</f>
        <v>2</v>
      </c>
      <c r="BS4">
        <v>3</v>
      </c>
    </row>
    <row r="5" spans="1:71">
      <c r="A5">
        <v>3</v>
      </c>
      <c r="B5" s="43" t="s">
        <v>49</v>
      </c>
      <c r="C5" s="1" t="s">
        <v>297</v>
      </c>
      <c r="D5" s="1" t="s">
        <v>343</v>
      </c>
      <c r="E5" s="1" t="s">
        <v>383</v>
      </c>
      <c r="F5" s="1" t="s">
        <v>440</v>
      </c>
      <c r="G5" s="1" t="s">
        <v>3342</v>
      </c>
      <c r="H5" s="1" t="s">
        <v>542</v>
      </c>
      <c r="I5" s="1" t="s">
        <v>611</v>
      </c>
      <c r="J5" s="1" t="s">
        <v>697</v>
      </c>
      <c r="K5" s="1" t="s">
        <v>750</v>
      </c>
      <c r="L5" s="1" t="s">
        <v>812</v>
      </c>
      <c r="M5" s="1" t="s">
        <v>958</v>
      </c>
      <c r="N5" s="1" t="s">
        <v>1039</v>
      </c>
      <c r="O5" s="1" t="s">
        <v>1064</v>
      </c>
      <c r="P5" s="1" t="s">
        <v>1144</v>
      </c>
      <c r="Q5" s="1" t="s">
        <v>1190</v>
      </c>
      <c r="R5" s="1" t="s">
        <v>1263</v>
      </c>
      <c r="S5" s="1" t="s">
        <v>1291</v>
      </c>
      <c r="T5" s="1" t="s">
        <v>1345</v>
      </c>
      <c r="U5" s="1" t="s">
        <v>1365</v>
      </c>
      <c r="V5" s="1" t="s">
        <v>1423</v>
      </c>
      <c r="W5" s="1" t="s">
        <v>1512</v>
      </c>
      <c r="X5" s="1" t="s">
        <v>1628</v>
      </c>
      <c r="Y5" s="1" t="s">
        <v>1686</v>
      </c>
      <c r="Z5" s="1" t="s">
        <v>1762</v>
      </c>
      <c r="AA5" s="1" t="s">
        <v>1786</v>
      </c>
      <c r="AB5" s="1" t="s">
        <v>3264</v>
      </c>
      <c r="AC5" s="1" t="s">
        <v>1860</v>
      </c>
      <c r="AD5" s="1" t="s">
        <v>1955</v>
      </c>
      <c r="AE5" s="1" t="s">
        <v>1972</v>
      </c>
      <c r="AF5" s="1" t="s">
        <v>2023</v>
      </c>
      <c r="AG5" s="1" t="s">
        <v>2064</v>
      </c>
      <c r="AH5" s="1" t="s">
        <v>2100</v>
      </c>
      <c r="AI5" s="1" t="s">
        <v>2164</v>
      </c>
      <c r="AJ5" s="1" t="s">
        <v>2210</v>
      </c>
      <c r="AK5" s="1" t="s">
        <v>2274</v>
      </c>
      <c r="AL5" s="1" t="s">
        <v>2315</v>
      </c>
      <c r="AM5" s="1" t="s">
        <v>2346</v>
      </c>
      <c r="AN5" s="1" t="s">
        <v>2437</v>
      </c>
      <c r="AO5" s="1" t="s">
        <v>2483</v>
      </c>
      <c r="AP5" s="1" t="s">
        <v>2589</v>
      </c>
      <c r="AQ5" s="1" t="s">
        <v>2625</v>
      </c>
      <c r="AR5" s="1" t="s">
        <v>2707</v>
      </c>
      <c r="AS5" s="1" t="s">
        <v>2759</v>
      </c>
      <c r="AT5" s="1" t="s">
        <v>2816</v>
      </c>
      <c r="AU5" s="1" t="s">
        <v>2864</v>
      </c>
      <c r="AV5" s="1" t="s">
        <v>2950</v>
      </c>
      <c r="AY5" s="7" t="s">
        <v>40</v>
      </c>
      <c r="AZ5" s="7" t="s">
        <v>3001</v>
      </c>
      <c r="BA5" s="7" t="s">
        <v>339</v>
      </c>
      <c r="BB5" s="9" t="s">
        <v>3100</v>
      </c>
      <c r="BJ5" s="9" t="s">
        <v>3050</v>
      </c>
      <c r="BK5" s="9" t="s">
        <v>3055</v>
      </c>
      <c r="BL5" s="9" t="s">
        <v>3060</v>
      </c>
      <c r="BN5">
        <v>5</v>
      </c>
      <c r="BO5">
        <v>2</v>
      </c>
      <c r="BP5">
        <v>3</v>
      </c>
      <c r="BQ5">
        <v>5</v>
      </c>
      <c r="BR5">
        <f>ROUNDDOWN(BQ5*2/3,0)</f>
        <v>3</v>
      </c>
      <c r="BS5">
        <v>4</v>
      </c>
    </row>
    <row r="6" spans="1:71">
      <c r="A6">
        <v>4</v>
      </c>
      <c r="B6" s="43" t="s">
        <v>53</v>
      </c>
      <c r="C6" s="1" t="s">
        <v>300</v>
      </c>
      <c r="D6" s="1" t="s">
        <v>3117</v>
      </c>
      <c r="E6" s="1" t="s">
        <v>386</v>
      </c>
      <c r="F6" s="1" t="s">
        <v>443</v>
      </c>
      <c r="G6" s="1" t="s">
        <v>507</v>
      </c>
      <c r="H6" s="1" t="s">
        <v>544</v>
      </c>
      <c r="I6" s="1" t="s">
        <v>614</v>
      </c>
      <c r="J6" s="1" t="s">
        <v>700</v>
      </c>
      <c r="K6" s="1" t="s">
        <v>753</v>
      </c>
      <c r="L6" s="1" t="s">
        <v>815</v>
      </c>
      <c r="M6" s="1" t="s">
        <v>961</v>
      </c>
      <c r="N6" s="1" t="s">
        <v>1042</v>
      </c>
      <c r="O6" s="1" t="s">
        <v>1067</v>
      </c>
      <c r="P6" s="1" t="s">
        <v>3143</v>
      </c>
      <c r="Q6" s="1" t="s">
        <v>1192</v>
      </c>
      <c r="R6" s="1" t="s">
        <v>1265</v>
      </c>
      <c r="S6" s="1" t="s">
        <v>1294</v>
      </c>
      <c r="T6" s="1" t="s">
        <v>1349</v>
      </c>
      <c r="U6" s="1" t="s">
        <v>1368</v>
      </c>
      <c r="V6" s="1" t="s">
        <v>1426</v>
      </c>
      <c r="W6" s="1" t="s">
        <v>3249</v>
      </c>
      <c r="X6" s="1" t="s">
        <v>1631</v>
      </c>
      <c r="Y6" s="1" t="s">
        <v>1689</v>
      </c>
      <c r="Z6" s="1" t="s">
        <v>1765</v>
      </c>
      <c r="AA6" s="1" t="s">
        <v>1789</v>
      </c>
      <c r="AB6" s="1" t="s">
        <v>3265</v>
      </c>
      <c r="AC6" s="1" t="s">
        <v>1862</v>
      </c>
      <c r="AD6" s="1" t="s">
        <v>1958</v>
      </c>
      <c r="AE6" s="1" t="s">
        <v>1975</v>
      </c>
      <c r="AF6" s="1" t="s">
        <v>2026</v>
      </c>
      <c r="AG6" s="1" t="s">
        <v>2067</v>
      </c>
      <c r="AH6" s="1" t="s">
        <v>2102</v>
      </c>
      <c r="AI6" s="1" t="s">
        <v>2167</v>
      </c>
      <c r="AJ6" s="1" t="s">
        <v>2213</v>
      </c>
      <c r="AK6" s="1" t="s">
        <v>2277</v>
      </c>
      <c r="AL6" s="1" t="s">
        <v>2318</v>
      </c>
      <c r="AM6" s="1" t="s">
        <v>2349</v>
      </c>
      <c r="AN6" s="1" t="s">
        <v>2440</v>
      </c>
      <c r="AO6" s="1" t="s">
        <v>2486</v>
      </c>
      <c r="AP6" s="1" t="s">
        <v>2592</v>
      </c>
      <c r="AQ6" s="1" t="s">
        <v>2628</v>
      </c>
      <c r="AR6" s="1" t="s">
        <v>2709</v>
      </c>
      <c r="AS6" s="1" t="s">
        <v>2762</v>
      </c>
      <c r="AT6" s="1" t="s">
        <v>2820</v>
      </c>
      <c r="AU6" s="1" t="s">
        <v>2866</v>
      </c>
      <c r="AV6" s="1" t="s">
        <v>2953</v>
      </c>
      <c r="AY6" s="7" t="s">
        <v>45</v>
      </c>
      <c r="AZ6" s="7" t="s">
        <v>3002</v>
      </c>
      <c r="BA6" s="7" t="s">
        <v>425</v>
      </c>
      <c r="BB6" s="9" t="s">
        <v>3100</v>
      </c>
      <c r="BK6" s="9" t="s">
        <v>3056</v>
      </c>
      <c r="BL6" s="9" t="s">
        <v>3061</v>
      </c>
      <c r="BN6">
        <v>6</v>
      </c>
      <c r="BO6">
        <v>3</v>
      </c>
      <c r="BP6">
        <v>3</v>
      </c>
      <c r="BQ6">
        <v>6</v>
      </c>
      <c r="BR6">
        <f>ROUNDDOWN(BQ6*2/3,0)</f>
        <v>4</v>
      </c>
      <c r="BS6">
        <v>4</v>
      </c>
    </row>
    <row r="7" spans="1:71">
      <c r="A7">
        <v>5</v>
      </c>
      <c r="B7" s="43" t="s">
        <v>56</v>
      </c>
      <c r="C7" s="1" t="s">
        <v>3221</v>
      </c>
      <c r="D7" s="1" t="s">
        <v>347</v>
      </c>
      <c r="E7" s="1" t="s">
        <v>388</v>
      </c>
      <c r="F7" s="1" t="s">
        <v>448</v>
      </c>
      <c r="G7" s="1" t="s">
        <v>510</v>
      </c>
      <c r="H7" s="1" t="s">
        <v>3231</v>
      </c>
      <c r="I7" s="1" t="s">
        <v>3128</v>
      </c>
      <c r="J7" s="1" t="s">
        <v>703</v>
      </c>
      <c r="K7" s="1" t="s">
        <v>756</v>
      </c>
      <c r="L7" s="1" t="s">
        <v>817</v>
      </c>
      <c r="M7" s="1" t="s">
        <v>964</v>
      </c>
      <c r="N7" s="1" t="s">
        <v>1045</v>
      </c>
      <c r="O7" s="1" t="s">
        <v>1070</v>
      </c>
      <c r="P7" s="1" t="s">
        <v>1148</v>
      </c>
      <c r="Q7" s="1" t="s">
        <v>1193</v>
      </c>
      <c r="R7" s="1" t="s">
        <v>1267</v>
      </c>
      <c r="S7" s="1" t="s">
        <v>1297</v>
      </c>
      <c r="T7" s="1" t="s">
        <v>1352</v>
      </c>
      <c r="U7" s="1" t="s">
        <v>1370</v>
      </c>
      <c r="V7" s="1" t="s">
        <v>1430</v>
      </c>
      <c r="W7" s="1" t="s">
        <v>3166</v>
      </c>
      <c r="X7" s="1" t="s">
        <v>1634</v>
      </c>
      <c r="Y7" s="1" t="s">
        <v>1691</v>
      </c>
      <c r="Z7" s="1" t="s">
        <v>1768</v>
      </c>
      <c r="AA7" s="1" t="s">
        <v>1792</v>
      </c>
      <c r="AB7" s="1" t="s">
        <v>3266</v>
      </c>
      <c r="AC7" s="1" t="s">
        <v>1865</v>
      </c>
      <c r="AD7" s="1" t="s">
        <v>1960</v>
      </c>
      <c r="AE7" s="1" t="s">
        <v>1977</v>
      </c>
      <c r="AF7" s="1" t="s">
        <v>2029</v>
      </c>
      <c r="AG7" s="1" t="s">
        <v>2070</v>
      </c>
      <c r="AH7" s="1" t="s">
        <v>2104</v>
      </c>
      <c r="AI7" s="1" t="s">
        <v>2170</v>
      </c>
      <c r="AJ7" s="1" t="s">
        <v>2217</v>
      </c>
      <c r="AK7" s="1" t="s">
        <v>2280</v>
      </c>
      <c r="AL7" s="1" t="s">
        <v>2321</v>
      </c>
      <c r="AM7" s="1" t="s">
        <v>2352</v>
      </c>
      <c r="AN7" s="1" t="s">
        <v>2442</v>
      </c>
      <c r="AO7" s="1" t="s">
        <v>2489</v>
      </c>
      <c r="AP7" s="1" t="s">
        <v>3293</v>
      </c>
      <c r="AQ7" s="1" t="s">
        <v>2631</v>
      </c>
      <c r="AR7" s="1" t="s">
        <v>2712</v>
      </c>
      <c r="AS7" s="1" t="s">
        <v>2766</v>
      </c>
      <c r="AT7" s="1" t="s">
        <v>2823</v>
      </c>
      <c r="AU7" s="1" t="s">
        <v>2869</v>
      </c>
      <c r="AV7" s="1" t="s">
        <v>2956</v>
      </c>
      <c r="AY7" s="7" t="s">
        <v>60</v>
      </c>
      <c r="AZ7" s="7" t="s">
        <v>3003</v>
      </c>
      <c r="BA7" s="7" t="s">
        <v>499</v>
      </c>
      <c r="BB7" s="9" t="s">
        <v>3100</v>
      </c>
      <c r="BK7" s="9" t="s">
        <v>3057</v>
      </c>
      <c r="BL7" s="9" t="s">
        <v>3062</v>
      </c>
      <c r="BN7">
        <v>7</v>
      </c>
      <c r="BO7">
        <v>3</v>
      </c>
      <c r="BP7">
        <v>4</v>
      </c>
      <c r="BQ7">
        <v>7</v>
      </c>
      <c r="BR7">
        <f>ROUNDDOWN(BQ7*2/3,0)</f>
        <v>4</v>
      </c>
      <c r="BS7">
        <v>5</v>
      </c>
    </row>
    <row r="8" spans="1:71">
      <c r="A8">
        <v>6</v>
      </c>
      <c r="B8" s="43" t="s">
        <v>59</v>
      </c>
      <c r="C8" s="1" t="s">
        <v>304</v>
      </c>
      <c r="D8" s="1" t="s">
        <v>349</v>
      </c>
      <c r="E8" s="1" t="s">
        <v>391</v>
      </c>
      <c r="F8" s="1" t="s">
        <v>450</v>
      </c>
      <c r="G8" s="1" t="s">
        <v>513</v>
      </c>
      <c r="H8" s="1" t="s">
        <v>548</v>
      </c>
      <c r="I8" s="1" t="s">
        <v>619</v>
      </c>
      <c r="J8" s="1" t="s">
        <v>706</v>
      </c>
      <c r="K8" s="1" t="s">
        <v>758</v>
      </c>
      <c r="L8" s="1" t="s">
        <v>819</v>
      </c>
      <c r="M8" s="1" t="s">
        <v>3137</v>
      </c>
      <c r="N8" s="1" t="s">
        <v>1048</v>
      </c>
      <c r="O8" s="1" t="s">
        <v>1073</v>
      </c>
      <c r="P8" s="1" t="s">
        <v>3346</v>
      </c>
      <c r="Q8" s="1" t="s">
        <v>1195</v>
      </c>
      <c r="R8" s="1" t="s">
        <v>1269</v>
      </c>
      <c r="S8" s="1" t="s">
        <v>1299</v>
      </c>
      <c r="T8" s="1" t="s">
        <v>1354</v>
      </c>
      <c r="U8" s="1" t="s">
        <v>1373</v>
      </c>
      <c r="V8" s="1" t="s">
        <v>1433</v>
      </c>
      <c r="W8" s="1" t="s">
        <v>3250</v>
      </c>
      <c r="X8" s="1" t="s">
        <v>1637</v>
      </c>
      <c r="Y8" s="1" t="s">
        <v>1694</v>
      </c>
      <c r="Z8" s="1" t="s">
        <v>1771</v>
      </c>
      <c r="AA8" s="1" t="s">
        <v>3261</v>
      </c>
      <c r="AB8" s="1" t="s">
        <v>3267</v>
      </c>
      <c r="AC8" s="1" t="s">
        <v>1868</v>
      </c>
      <c r="AD8" s="1" t="s">
        <v>1963</v>
      </c>
      <c r="AE8" s="1" t="s">
        <v>1980</v>
      </c>
      <c r="AF8" s="1" t="s">
        <v>2030</v>
      </c>
      <c r="AG8" s="1" t="s">
        <v>2072</v>
      </c>
      <c r="AH8" s="1" t="s">
        <v>2107</v>
      </c>
      <c r="AI8" s="1" t="s">
        <v>2173</v>
      </c>
      <c r="AJ8" s="1" t="s">
        <v>2219</v>
      </c>
      <c r="AK8" s="1" t="s">
        <v>2283</v>
      </c>
      <c r="AL8" s="1" t="s">
        <v>2324</v>
      </c>
      <c r="AM8" s="1" t="s">
        <v>2355</v>
      </c>
      <c r="AN8" s="1" t="s">
        <v>2445</v>
      </c>
      <c r="AO8" s="1" t="s">
        <v>2491</v>
      </c>
      <c r="AP8" s="1" t="s">
        <v>2597</v>
      </c>
      <c r="AQ8" s="1" t="s">
        <v>2634</v>
      </c>
      <c r="AR8" s="1" t="s">
        <v>2714</v>
      </c>
      <c r="AS8" s="1" t="s">
        <v>2768</v>
      </c>
      <c r="AT8" s="1" t="s">
        <v>2826</v>
      </c>
      <c r="AU8" s="1" t="s">
        <v>2872</v>
      </c>
      <c r="AV8" s="1" t="s">
        <v>2959</v>
      </c>
      <c r="AY8" s="7" t="s">
        <v>107</v>
      </c>
      <c r="AZ8" s="7" t="s">
        <v>3004</v>
      </c>
      <c r="BA8" s="7" t="s">
        <v>529</v>
      </c>
      <c r="BB8" s="9" t="s">
        <v>3100</v>
      </c>
      <c r="BN8">
        <v>8</v>
      </c>
      <c r="BO8">
        <v>4</v>
      </c>
      <c r="BP8">
        <v>4</v>
      </c>
      <c r="BQ8">
        <v>8</v>
      </c>
      <c r="BR8">
        <f>ROUNDDOWN(BQ8*2/3,0)</f>
        <v>5</v>
      </c>
      <c r="BS8">
        <v>6</v>
      </c>
    </row>
    <row r="9" spans="1:71">
      <c r="A9">
        <v>7</v>
      </c>
      <c r="B9" s="43" t="s">
        <v>63</v>
      </c>
      <c r="C9" s="1" t="s">
        <v>307</v>
      </c>
      <c r="D9" s="1" t="s">
        <v>3327</v>
      </c>
      <c r="E9" s="1" t="s">
        <v>393</v>
      </c>
      <c r="F9" s="1" t="s">
        <v>453</v>
      </c>
      <c r="G9" s="1" t="s">
        <v>516</v>
      </c>
      <c r="H9" s="1" t="s">
        <v>551</v>
      </c>
      <c r="I9" s="1" t="s">
        <v>622</v>
      </c>
      <c r="J9" s="1" t="s">
        <v>709</v>
      </c>
      <c r="K9" s="1" t="s">
        <v>760</v>
      </c>
      <c r="L9" s="1" t="s">
        <v>821</v>
      </c>
      <c r="M9" s="1" t="s">
        <v>967</v>
      </c>
      <c r="N9" s="1" t="s">
        <v>1050</v>
      </c>
      <c r="O9" s="1" t="s">
        <v>1078</v>
      </c>
      <c r="P9" s="1" t="s">
        <v>1151</v>
      </c>
      <c r="Q9" s="1" t="s">
        <v>1198</v>
      </c>
      <c r="R9" s="1" t="s">
        <v>1272</v>
      </c>
      <c r="S9" s="1" t="s">
        <v>1301</v>
      </c>
      <c r="T9" s="1" t="s">
        <v>1357</v>
      </c>
      <c r="U9" s="1" t="s">
        <v>1375</v>
      </c>
      <c r="V9" s="1" t="s">
        <v>1436</v>
      </c>
      <c r="W9" s="1" t="s">
        <v>1519</v>
      </c>
      <c r="X9" s="1" t="s">
        <v>1640</v>
      </c>
      <c r="Y9" s="1" t="s">
        <v>1697</v>
      </c>
      <c r="Z9" s="1" t="s">
        <v>1774</v>
      </c>
      <c r="AA9" s="1" t="s">
        <v>1797</v>
      </c>
      <c r="AB9" s="1" t="s">
        <v>1821</v>
      </c>
      <c r="AC9" s="1" t="s">
        <v>1870</v>
      </c>
      <c r="AD9" s="1"/>
      <c r="AE9" s="1" t="s">
        <v>1983</v>
      </c>
      <c r="AF9" s="1" t="s">
        <v>2032</v>
      </c>
      <c r="AG9" s="1" t="s">
        <v>2075</v>
      </c>
      <c r="AH9" s="1" t="s">
        <v>2110</v>
      </c>
      <c r="AI9" s="1" t="s">
        <v>2176</v>
      </c>
      <c r="AJ9" s="1" t="s">
        <v>2221</v>
      </c>
      <c r="AK9" s="1" t="s">
        <v>2286</v>
      </c>
      <c r="AL9" s="1" t="s">
        <v>2327</v>
      </c>
      <c r="AM9" s="1" t="s">
        <v>2358</v>
      </c>
      <c r="AN9" s="1" t="s">
        <v>3204</v>
      </c>
      <c r="AO9" s="1" t="s">
        <v>2493</v>
      </c>
      <c r="AP9" s="1" t="s">
        <v>3294</v>
      </c>
      <c r="AQ9" s="1" t="s">
        <v>2637</v>
      </c>
      <c r="AR9" s="1" t="s">
        <v>2716</v>
      </c>
      <c r="AS9" s="1" t="s">
        <v>2771</v>
      </c>
      <c r="AT9" s="1" t="s">
        <v>2829</v>
      </c>
      <c r="AU9" s="1" t="s">
        <v>2875</v>
      </c>
      <c r="AV9" s="1" t="s">
        <v>2962</v>
      </c>
      <c r="AY9" s="7" t="s">
        <v>50</v>
      </c>
      <c r="AZ9" s="7" t="s">
        <v>3005</v>
      </c>
      <c r="BA9" s="7" t="s">
        <v>537</v>
      </c>
      <c r="BB9" s="9" t="s">
        <v>3100</v>
      </c>
      <c r="BN9">
        <v>9</v>
      </c>
      <c r="BO9">
        <v>4</v>
      </c>
      <c r="BP9">
        <v>5</v>
      </c>
    </row>
    <row r="10" spans="1:71">
      <c r="A10">
        <v>8</v>
      </c>
      <c r="B10" s="43" t="s">
        <v>66</v>
      </c>
      <c r="C10" s="1" t="s">
        <v>310</v>
      </c>
      <c r="D10" s="1" t="s">
        <v>353</v>
      </c>
      <c r="E10" s="1" t="s">
        <v>396</v>
      </c>
      <c r="F10" s="1" t="s">
        <v>456</v>
      </c>
      <c r="G10" s="1" t="s">
        <v>518</v>
      </c>
      <c r="H10" s="1" t="s">
        <v>554</v>
      </c>
      <c r="I10" s="1" t="s">
        <v>625</v>
      </c>
      <c r="J10" s="1" t="s">
        <v>712</v>
      </c>
      <c r="K10" s="1" t="s">
        <v>762</v>
      </c>
      <c r="L10" s="1" t="s">
        <v>823</v>
      </c>
      <c r="M10" s="1" t="s">
        <v>970</v>
      </c>
      <c r="N10" s="1" t="s">
        <v>1051</v>
      </c>
      <c r="O10" s="1" t="s">
        <v>1081</v>
      </c>
      <c r="P10" s="1" t="s">
        <v>1153</v>
      </c>
      <c r="Q10" s="1" t="s">
        <v>1201</v>
      </c>
      <c r="R10" s="1" t="s">
        <v>1275</v>
      </c>
      <c r="S10" s="1" t="s">
        <v>1303</v>
      </c>
      <c r="T10" s="1" t="s">
        <v>1359</v>
      </c>
      <c r="U10" s="1" t="s">
        <v>1381</v>
      </c>
      <c r="V10" s="1" t="s">
        <v>1439</v>
      </c>
      <c r="W10" s="1" t="s">
        <v>3347</v>
      </c>
      <c r="X10" s="1" t="s">
        <v>1643</v>
      </c>
      <c r="Y10" s="1" t="s">
        <v>1700</v>
      </c>
      <c r="Z10" s="1" t="s">
        <v>1777</v>
      </c>
      <c r="AA10" s="1" t="s">
        <v>1799</v>
      </c>
      <c r="AB10" s="1" t="s">
        <v>1824</v>
      </c>
      <c r="AC10" s="1" t="s">
        <v>1873</v>
      </c>
      <c r="AD10" s="1"/>
      <c r="AE10" s="1" t="s">
        <v>1986</v>
      </c>
      <c r="AF10" s="1" t="s">
        <v>2034</v>
      </c>
      <c r="AG10" s="1" t="s">
        <v>2079</v>
      </c>
      <c r="AH10" s="1" t="s">
        <v>2112</v>
      </c>
      <c r="AI10" s="1" t="s">
        <v>2178</v>
      </c>
      <c r="AJ10" s="1" t="s">
        <v>3279</v>
      </c>
      <c r="AK10" s="1" t="s">
        <v>2288</v>
      </c>
      <c r="AL10" s="1" t="s">
        <v>2330</v>
      </c>
      <c r="AM10" s="1" t="s">
        <v>2361</v>
      </c>
      <c r="AN10" s="1" t="s">
        <v>2449</v>
      </c>
      <c r="AO10" s="1" t="s">
        <v>2495</v>
      </c>
      <c r="AP10" s="1" t="s">
        <v>2602</v>
      </c>
      <c r="AQ10" s="1" t="s">
        <v>2640</v>
      </c>
      <c r="AR10" s="1" t="s">
        <v>2719</v>
      </c>
      <c r="AS10" s="1" t="s">
        <v>3296</v>
      </c>
      <c r="AT10" s="1" t="s">
        <v>2831</v>
      </c>
      <c r="AU10" s="1" t="s">
        <v>2878</v>
      </c>
      <c r="AV10" s="1" t="s">
        <v>2965</v>
      </c>
      <c r="AY10" s="7" t="s">
        <v>333</v>
      </c>
      <c r="AZ10" s="7" t="s">
        <v>3006</v>
      </c>
      <c r="BA10" s="7" t="s">
        <v>605</v>
      </c>
      <c r="BB10" s="9" t="s">
        <v>3101</v>
      </c>
      <c r="BN10">
        <v>10</v>
      </c>
      <c r="BO10">
        <v>5</v>
      </c>
      <c r="BP10">
        <v>5</v>
      </c>
    </row>
    <row r="11" spans="1:71">
      <c r="A11">
        <v>9</v>
      </c>
      <c r="B11" s="43" t="s">
        <v>68</v>
      </c>
      <c r="C11" s="1" t="s">
        <v>313</v>
      </c>
      <c r="D11" s="1" t="s">
        <v>355</v>
      </c>
      <c r="E11" s="1" t="s">
        <v>399</v>
      </c>
      <c r="F11" s="1" t="s">
        <v>458</v>
      </c>
      <c r="G11" s="1" t="s">
        <v>521</v>
      </c>
      <c r="H11" s="1" t="s">
        <v>3232</v>
      </c>
      <c r="I11" s="1" t="s">
        <v>627</v>
      </c>
      <c r="J11" s="1" t="s">
        <v>715</v>
      </c>
      <c r="K11" s="1" t="s">
        <v>764</v>
      </c>
      <c r="L11" s="1" t="s">
        <v>826</v>
      </c>
      <c r="M11" s="1" t="s">
        <v>973</v>
      </c>
      <c r="N11" s="1" t="s">
        <v>3141</v>
      </c>
      <c r="O11" s="1" t="s">
        <v>1083</v>
      </c>
      <c r="P11" s="1" t="s">
        <v>1156</v>
      </c>
      <c r="Q11" s="1" t="s">
        <v>1204</v>
      </c>
      <c r="R11" s="1" t="s">
        <v>1278</v>
      </c>
      <c r="S11" s="1" t="s">
        <v>1306</v>
      </c>
      <c r="T11" s="1"/>
      <c r="U11" s="1" t="s">
        <v>1384</v>
      </c>
      <c r="V11" s="1" t="s">
        <v>1442</v>
      </c>
      <c r="W11" s="1" t="s">
        <v>1524</v>
      </c>
      <c r="X11" s="1" t="s">
        <v>1645</v>
      </c>
      <c r="Y11" s="1" t="s">
        <v>3350</v>
      </c>
      <c r="Z11" s="1" t="s">
        <v>1779</v>
      </c>
      <c r="AA11" s="1" t="s">
        <v>1802</v>
      </c>
      <c r="AB11" s="1" t="s">
        <v>1827</v>
      </c>
      <c r="AC11" s="1" t="s">
        <v>1876</v>
      </c>
      <c r="AD11" s="1"/>
      <c r="AE11" s="1" t="s">
        <v>1988</v>
      </c>
      <c r="AF11" s="1" t="s">
        <v>2036</v>
      </c>
      <c r="AG11" s="1" t="s">
        <v>2082</v>
      </c>
      <c r="AH11" s="1" t="s">
        <v>2113</v>
      </c>
      <c r="AI11" s="1" t="s">
        <v>2180</v>
      </c>
      <c r="AJ11" s="1" t="s">
        <v>2225</v>
      </c>
      <c r="AK11" s="1" t="s">
        <v>2291</v>
      </c>
      <c r="AL11" s="1" t="s">
        <v>2333</v>
      </c>
      <c r="AM11" s="1" t="s">
        <v>2364</v>
      </c>
      <c r="AN11" s="1" t="s">
        <v>2452</v>
      </c>
      <c r="AO11" s="1" t="s">
        <v>2498</v>
      </c>
      <c r="AP11" s="1" t="s">
        <v>2605</v>
      </c>
      <c r="AQ11" s="1" t="s">
        <v>2643</v>
      </c>
      <c r="AR11" s="1" t="s">
        <v>3208</v>
      </c>
      <c r="AS11" s="1" t="s">
        <v>2776</v>
      </c>
      <c r="AT11" s="1" t="s">
        <v>2834</v>
      </c>
      <c r="AU11" s="1" t="s">
        <v>2881</v>
      </c>
      <c r="AV11" s="1" t="s">
        <v>2967</v>
      </c>
      <c r="AY11" s="7" t="s">
        <v>47</v>
      </c>
      <c r="AZ11" s="7" t="s">
        <v>3007</v>
      </c>
      <c r="BA11" s="7" t="s">
        <v>693</v>
      </c>
      <c r="BB11" s="9" t="s">
        <v>3101</v>
      </c>
      <c r="BN11">
        <v>11</v>
      </c>
      <c r="BO11">
        <v>5</v>
      </c>
      <c r="BP11">
        <v>6</v>
      </c>
    </row>
    <row r="12" spans="1:71">
      <c r="A12">
        <v>10</v>
      </c>
      <c r="B12" s="43" t="s">
        <v>71</v>
      </c>
      <c r="C12" s="1" t="s">
        <v>316</v>
      </c>
      <c r="D12" s="1" t="s">
        <v>358</v>
      </c>
      <c r="E12" s="1" t="s">
        <v>402</v>
      </c>
      <c r="F12" s="1" t="s">
        <v>3123</v>
      </c>
      <c r="G12" s="1" t="s">
        <v>524</v>
      </c>
      <c r="H12" s="1" t="s">
        <v>558</v>
      </c>
      <c r="I12" s="1" t="s">
        <v>629</v>
      </c>
      <c r="J12" s="1" t="s">
        <v>718</v>
      </c>
      <c r="K12" s="1" t="s">
        <v>767</v>
      </c>
      <c r="L12" s="1" t="s">
        <v>829</v>
      </c>
      <c r="M12" s="1" t="s">
        <v>976</v>
      </c>
      <c r="N12" s="1" t="s">
        <v>1056</v>
      </c>
      <c r="O12" s="1" t="s">
        <v>1086</v>
      </c>
      <c r="P12" s="1" t="s">
        <v>1159</v>
      </c>
      <c r="Q12" s="1" t="s">
        <v>1206</v>
      </c>
      <c r="R12" s="1" t="s">
        <v>1280</v>
      </c>
      <c r="S12" s="1" t="s">
        <v>1309</v>
      </c>
      <c r="T12" s="1"/>
      <c r="U12" s="1" t="s">
        <v>1387</v>
      </c>
      <c r="V12" s="1" t="s">
        <v>1444</v>
      </c>
      <c r="W12" s="1" t="s">
        <v>1527</v>
      </c>
      <c r="X12" s="1" t="s">
        <v>1648</v>
      </c>
      <c r="Y12" s="1" t="s">
        <v>1705</v>
      </c>
      <c r="Z12" s="1"/>
      <c r="AA12" s="1" t="s">
        <v>1805</v>
      </c>
      <c r="AB12" s="1" t="s">
        <v>1830</v>
      </c>
      <c r="AC12" s="1" t="s">
        <v>1879</v>
      </c>
      <c r="AD12" s="1"/>
      <c r="AE12" s="1" t="s">
        <v>1991</v>
      </c>
      <c r="AF12" s="1" t="s">
        <v>2038</v>
      </c>
      <c r="AG12" s="1" t="s">
        <v>2084</v>
      </c>
      <c r="AH12" s="1" t="s">
        <v>2116</v>
      </c>
      <c r="AI12" s="1" t="s">
        <v>3275</v>
      </c>
      <c r="AJ12" s="1" t="s">
        <v>2228</v>
      </c>
      <c r="AK12" s="1" t="s">
        <v>2293</v>
      </c>
      <c r="AL12" s="1" t="s">
        <v>2334</v>
      </c>
      <c r="AM12" s="1" t="s">
        <v>2367</v>
      </c>
      <c r="AN12" s="1" t="s">
        <v>2454</v>
      </c>
      <c r="AO12" s="1" t="s">
        <v>2501</v>
      </c>
      <c r="AP12" s="1" t="s">
        <v>2608</v>
      </c>
      <c r="AQ12" s="1" t="s">
        <v>2646</v>
      </c>
      <c r="AR12" s="1" t="s">
        <v>2724</v>
      </c>
      <c r="AS12" s="1" t="s">
        <v>2779</v>
      </c>
      <c r="AT12" s="1" t="s">
        <v>2836</v>
      </c>
      <c r="AU12" s="1" t="s">
        <v>2884</v>
      </c>
      <c r="AV12" s="1" t="s">
        <v>2970</v>
      </c>
      <c r="AY12" s="7" t="s">
        <v>251</v>
      </c>
      <c r="AZ12" s="7" t="s">
        <v>3008</v>
      </c>
      <c r="BA12" s="7" t="s">
        <v>744</v>
      </c>
      <c r="BB12" s="9" t="s">
        <v>3101</v>
      </c>
      <c r="BN12">
        <v>12</v>
      </c>
      <c r="BO12">
        <v>6</v>
      </c>
      <c r="BP12">
        <v>6</v>
      </c>
    </row>
    <row r="13" spans="1:71">
      <c r="A13">
        <v>11</v>
      </c>
      <c r="B13" s="43" t="s">
        <v>73</v>
      </c>
      <c r="C13" s="1" t="s">
        <v>318</v>
      </c>
      <c r="D13" s="1" t="s">
        <v>360</v>
      </c>
      <c r="E13" s="1" t="s">
        <v>405</v>
      </c>
      <c r="F13" s="1" t="s">
        <v>463</v>
      </c>
      <c r="G13" s="1" t="s">
        <v>526</v>
      </c>
      <c r="H13" s="1" t="s">
        <v>560</v>
      </c>
      <c r="I13" s="1" t="s">
        <v>632</v>
      </c>
      <c r="J13" s="1" t="s">
        <v>720</v>
      </c>
      <c r="K13" s="1" t="s">
        <v>770</v>
      </c>
      <c r="L13" s="1" t="s">
        <v>832</v>
      </c>
      <c r="M13" s="1" t="s">
        <v>979</v>
      </c>
      <c r="N13" s="1"/>
      <c r="O13" s="1" t="s">
        <v>1088</v>
      </c>
      <c r="P13" s="1" t="s">
        <v>1163</v>
      </c>
      <c r="Q13" s="1" t="s">
        <v>1209</v>
      </c>
      <c r="R13" s="1" t="s">
        <v>1282</v>
      </c>
      <c r="S13" s="1" t="s">
        <v>1311</v>
      </c>
      <c r="T13" s="1" t="str">
        <f>IFERROR(VLOOKUP($T$1&amp;$A13,会員校データ!$B$2:$K$1381,10,0),"　")</f>
        <v>　</v>
      </c>
      <c r="U13" s="1" t="s">
        <v>1390</v>
      </c>
      <c r="V13" s="1" t="s">
        <v>1446</v>
      </c>
      <c r="W13" s="1" t="s">
        <v>1530</v>
      </c>
      <c r="X13" s="1" t="s">
        <v>1651</v>
      </c>
      <c r="Y13" s="1" t="s">
        <v>1707</v>
      </c>
      <c r="Z13" s="1"/>
      <c r="AA13" s="1" t="s">
        <v>1807</v>
      </c>
      <c r="AB13" s="1" t="s">
        <v>1833</v>
      </c>
      <c r="AC13" s="1" t="s">
        <v>1882</v>
      </c>
      <c r="AD13" s="1"/>
      <c r="AE13" s="1" t="s">
        <v>1993</v>
      </c>
      <c r="AF13" s="1" t="s">
        <v>2041</v>
      </c>
      <c r="AG13" s="1" t="s">
        <v>3182</v>
      </c>
      <c r="AH13" s="1" t="s">
        <v>2119</v>
      </c>
      <c r="AI13" s="1" t="s">
        <v>2183</v>
      </c>
      <c r="AJ13" s="1" t="s">
        <v>2230</v>
      </c>
      <c r="AK13" s="1" t="s">
        <v>2295</v>
      </c>
      <c r="AL13" s="1" t="s">
        <v>2337</v>
      </c>
      <c r="AM13" s="1" t="s">
        <v>2370</v>
      </c>
      <c r="AN13" s="1" t="s">
        <v>2457</v>
      </c>
      <c r="AO13" s="1" t="s">
        <v>2504</v>
      </c>
      <c r="AP13" s="1" t="s">
        <v>2611</v>
      </c>
      <c r="AQ13" s="1" t="s">
        <v>2648</v>
      </c>
      <c r="AR13" s="1" t="s">
        <v>2725</v>
      </c>
      <c r="AS13" s="1" t="s">
        <v>2782</v>
      </c>
      <c r="AT13" s="1" t="s">
        <v>2838</v>
      </c>
      <c r="AU13" s="1" t="s">
        <v>2887</v>
      </c>
      <c r="AV13" s="1" t="s">
        <v>2972</v>
      </c>
      <c r="AY13" s="7" t="s">
        <v>805</v>
      </c>
      <c r="AZ13" s="7" t="s">
        <v>3009</v>
      </c>
      <c r="BA13" s="7" t="s">
        <v>806</v>
      </c>
      <c r="BB13" s="9" t="s">
        <v>3101</v>
      </c>
      <c r="BN13">
        <v>13</v>
      </c>
      <c r="BO13">
        <v>6</v>
      </c>
      <c r="BP13">
        <v>7</v>
      </c>
    </row>
    <row r="14" spans="1:71">
      <c r="A14">
        <v>12</v>
      </c>
      <c r="B14" s="43" t="s">
        <v>74</v>
      </c>
      <c r="C14" s="1" t="s">
        <v>320</v>
      </c>
      <c r="D14" s="1" t="s">
        <v>363</v>
      </c>
      <c r="E14" s="1" t="s">
        <v>3223</v>
      </c>
      <c r="F14" s="1" t="s">
        <v>467</v>
      </c>
      <c r="G14" s="1" t="s">
        <v>3227</v>
      </c>
      <c r="H14" s="1" t="s">
        <v>563</v>
      </c>
      <c r="I14" s="1" t="s">
        <v>635</v>
      </c>
      <c r="J14" s="1" t="s">
        <v>722</v>
      </c>
      <c r="K14" s="1" t="s">
        <v>773</v>
      </c>
      <c r="L14" s="1" t="s">
        <v>835</v>
      </c>
      <c r="M14" s="1" t="s">
        <v>982</v>
      </c>
      <c r="N14" s="1" t="str">
        <f>IFERROR(VLOOKUP($N$1&amp;$A14,会員校データ!$B$2:$K$1381,10,0),"　")</f>
        <v>　</v>
      </c>
      <c r="O14" s="1" t="s">
        <v>1090</v>
      </c>
      <c r="P14" s="1" t="s">
        <v>1165</v>
      </c>
      <c r="Q14" s="1" t="s">
        <v>1211</v>
      </c>
      <c r="R14" s="1" t="s">
        <v>1284</v>
      </c>
      <c r="S14" s="1" t="s">
        <v>1313</v>
      </c>
      <c r="T14" s="1" t="str">
        <f>IFERROR(VLOOKUP($T$1&amp;$A14,会員校データ!$B$2:$K$1381,10,0),"　")</f>
        <v>　</v>
      </c>
      <c r="U14" s="1" t="s">
        <v>1393</v>
      </c>
      <c r="V14" s="1" t="s">
        <v>1449</v>
      </c>
      <c r="W14" s="1" t="s">
        <v>1532</v>
      </c>
      <c r="X14" s="1" t="s">
        <v>1654</v>
      </c>
      <c r="Y14" s="1" t="s">
        <v>1710</v>
      </c>
      <c r="Z14" s="1" t="str">
        <f>IFERROR(VLOOKUP($Z$1&amp;$A14,会員校データ!$B$2:$K$1381,10,0),"　")</f>
        <v>　</v>
      </c>
      <c r="AA14" s="1" t="s">
        <v>1810</v>
      </c>
      <c r="AB14" s="1" t="s">
        <v>1835</v>
      </c>
      <c r="AC14" s="1" t="s">
        <v>1885</v>
      </c>
      <c r="AD14" s="1" t="str">
        <f>IFERROR(VLOOKUP($AD$1&amp;$A14,会員校データ!$B$2:$K$1381,10,0),"　")</f>
        <v>　</v>
      </c>
      <c r="AE14" s="1" t="s">
        <v>1995</v>
      </c>
      <c r="AF14" s="1" t="s">
        <v>2043</v>
      </c>
      <c r="AG14" s="1" t="s">
        <v>2086</v>
      </c>
      <c r="AH14" s="1" t="s">
        <v>2121</v>
      </c>
      <c r="AI14" s="1" t="s">
        <v>2186</v>
      </c>
      <c r="AJ14" s="1" t="s">
        <v>2233</v>
      </c>
      <c r="AK14" s="1" t="s">
        <v>2298</v>
      </c>
      <c r="AL14" s="1" t="s">
        <v>3195</v>
      </c>
      <c r="AM14" s="1" t="s">
        <v>2372</v>
      </c>
      <c r="AN14" s="1" t="s">
        <v>2460</v>
      </c>
      <c r="AO14" s="1" t="s">
        <v>2506</v>
      </c>
      <c r="AP14" s="1" t="s">
        <v>2614</v>
      </c>
      <c r="AQ14" s="1" t="s">
        <v>2651</v>
      </c>
      <c r="AR14" s="1" t="s">
        <v>2728</v>
      </c>
      <c r="AS14" s="1" t="s">
        <v>2784</v>
      </c>
      <c r="AT14" s="1" t="s">
        <v>2840</v>
      </c>
      <c r="AU14" s="1" t="s">
        <v>2889</v>
      </c>
      <c r="AV14" s="1" t="s">
        <v>2974</v>
      </c>
      <c r="AY14" s="7" t="s">
        <v>82</v>
      </c>
      <c r="AZ14" s="7" t="s">
        <v>3010</v>
      </c>
      <c r="BA14" s="7" t="s">
        <v>952</v>
      </c>
      <c r="BB14" s="9" t="s">
        <v>3101</v>
      </c>
      <c r="BN14">
        <v>14</v>
      </c>
      <c r="BO14">
        <v>7</v>
      </c>
      <c r="BP14">
        <v>7</v>
      </c>
    </row>
    <row r="15" spans="1:71">
      <c r="A15">
        <v>13</v>
      </c>
      <c r="B15" s="43" t="s">
        <v>76</v>
      </c>
      <c r="C15" s="1" t="s">
        <v>322</v>
      </c>
      <c r="D15" s="1" t="s">
        <v>3328</v>
      </c>
      <c r="E15" s="1" t="s">
        <v>409</v>
      </c>
      <c r="F15" s="1" t="s">
        <v>471</v>
      </c>
      <c r="G15" s="1" t="s">
        <v>3343</v>
      </c>
      <c r="H15" s="1" t="s">
        <v>566</v>
      </c>
      <c r="I15" s="1" t="s">
        <v>638</v>
      </c>
      <c r="J15" s="1" t="s">
        <v>725</v>
      </c>
      <c r="K15" s="1" t="s">
        <v>775</v>
      </c>
      <c r="L15" s="1" t="s">
        <v>838</v>
      </c>
      <c r="M15" s="1" t="s">
        <v>985</v>
      </c>
      <c r="N15" s="1" t="str">
        <f>IFERROR(VLOOKUP($N$1&amp;$A15,会員校データ!$B$2:$K$1381,10,0),"　")</f>
        <v>　</v>
      </c>
      <c r="O15" s="1" t="s">
        <v>1093</v>
      </c>
      <c r="P15" s="1" t="s">
        <v>1168</v>
      </c>
      <c r="Q15" s="1" t="s">
        <v>1214</v>
      </c>
      <c r="R15" s="1"/>
      <c r="S15" s="1" t="s">
        <v>1315</v>
      </c>
      <c r="T15" s="1" t="str">
        <f>IFERROR(VLOOKUP($T$1&amp;$A15,会員校データ!$B$2:$K$1381,10,0),"　")</f>
        <v>　</v>
      </c>
      <c r="U15" s="1" t="s">
        <v>1396</v>
      </c>
      <c r="V15" s="1" t="s">
        <v>1453</v>
      </c>
      <c r="W15" s="1" t="s">
        <v>1535</v>
      </c>
      <c r="X15" s="1" t="s">
        <v>1657</v>
      </c>
      <c r="Y15" s="1" t="s">
        <v>1713</v>
      </c>
      <c r="Z15" s="1" t="str">
        <f>IFERROR(VLOOKUP($Z$1&amp;$A15,会員校データ!$B$2:$K$1381,10,0),"　")</f>
        <v>　</v>
      </c>
      <c r="AA15" s="1" t="s">
        <v>3262</v>
      </c>
      <c r="AB15" s="1" t="s">
        <v>1837</v>
      </c>
      <c r="AC15" s="1" t="s">
        <v>1888</v>
      </c>
      <c r="AD15" s="1" t="str">
        <f>IFERROR(VLOOKUP($AD$1&amp;$A15,会員校データ!$B$2:$K$1381,10,0),"　")</f>
        <v>　</v>
      </c>
      <c r="AE15" s="1" t="s">
        <v>1998</v>
      </c>
      <c r="AF15" s="1" t="s">
        <v>2045</v>
      </c>
      <c r="AG15" s="1" t="s">
        <v>2088</v>
      </c>
      <c r="AH15" s="1" t="s">
        <v>2125</v>
      </c>
      <c r="AI15" s="1" t="s">
        <v>2189</v>
      </c>
      <c r="AJ15" s="1" t="s">
        <v>2235</v>
      </c>
      <c r="AK15" s="1" t="s">
        <v>2300</v>
      </c>
      <c r="AL15" s="1" t="str">
        <f>IFERROR(VLOOKUP($AL$1&amp;$A15,会員校データ!$B$2:$K$1381,10,0),"　")</f>
        <v>　</v>
      </c>
      <c r="AM15" s="1" t="s">
        <v>2374</v>
      </c>
      <c r="AN15" s="1" t="s">
        <v>2462</v>
      </c>
      <c r="AO15" s="1" t="s">
        <v>2508</v>
      </c>
      <c r="AP15" s="1" t="s">
        <v>3207</v>
      </c>
      <c r="AQ15" s="1" t="s">
        <v>2654</v>
      </c>
      <c r="AR15" s="1" t="s">
        <v>2731</v>
      </c>
      <c r="AS15" s="1" t="s">
        <v>2786</v>
      </c>
      <c r="AT15" s="1" t="s">
        <v>3211</v>
      </c>
      <c r="AU15" s="1" t="s">
        <v>2891</v>
      </c>
      <c r="AV15" s="1" t="s">
        <v>2976</v>
      </c>
      <c r="AY15" s="7" t="s">
        <v>178</v>
      </c>
      <c r="AZ15" s="7" t="s">
        <v>3011</v>
      </c>
      <c r="BA15" s="7" t="s">
        <v>1054</v>
      </c>
      <c r="BB15" s="9" t="s">
        <v>3101</v>
      </c>
      <c r="BN15">
        <v>15</v>
      </c>
      <c r="BO15">
        <v>7</v>
      </c>
      <c r="BP15">
        <v>8</v>
      </c>
    </row>
    <row r="16" spans="1:71">
      <c r="A16">
        <v>14</v>
      </c>
      <c r="B16" s="43" t="s">
        <v>79</v>
      </c>
      <c r="C16" s="1" t="s">
        <v>324</v>
      </c>
      <c r="D16" s="1" t="s">
        <v>365</v>
      </c>
      <c r="E16" s="1" t="s">
        <v>411</v>
      </c>
      <c r="F16" s="1" t="s">
        <v>474</v>
      </c>
      <c r="G16" s="1" t="s">
        <v>532</v>
      </c>
      <c r="H16" s="1" t="s">
        <v>568</v>
      </c>
      <c r="I16" s="1" t="s">
        <v>641</v>
      </c>
      <c r="J16" s="1" t="s">
        <v>728</v>
      </c>
      <c r="K16" s="1" t="s">
        <v>778</v>
      </c>
      <c r="L16" s="1" t="s">
        <v>841</v>
      </c>
      <c r="M16" s="1" t="s">
        <v>987</v>
      </c>
      <c r="N16" s="1" t="str">
        <f>IFERROR(VLOOKUP($N$1&amp;$A16,会員校データ!$B$2:$K$1381,10,0),"　")</f>
        <v>　</v>
      </c>
      <c r="O16" s="1" t="s">
        <v>1095</v>
      </c>
      <c r="P16" s="1" t="s">
        <v>1170</v>
      </c>
      <c r="Q16" s="1" t="s">
        <v>1217</v>
      </c>
      <c r="R16" s="1" t="str">
        <f>IFERROR(VLOOKUP($R$1&amp;$A16,会員校データ!$B$2:$K$1381,10,0),"　")</f>
        <v>　</v>
      </c>
      <c r="S16" s="1" t="s">
        <v>1317</v>
      </c>
      <c r="T16" s="1" t="str">
        <f>IFERROR(VLOOKUP($T$1&amp;$A16,会員校データ!$B$2:$K$1381,10,0),"　")</f>
        <v>　</v>
      </c>
      <c r="U16" s="1" t="s">
        <v>1399</v>
      </c>
      <c r="V16" s="1" t="s">
        <v>1456</v>
      </c>
      <c r="W16" s="1" t="s">
        <v>1538</v>
      </c>
      <c r="X16" s="1" t="s">
        <v>1660</v>
      </c>
      <c r="Y16" s="1" t="s">
        <v>1715</v>
      </c>
      <c r="Z16" s="1" t="str">
        <f>IFERROR(VLOOKUP($Z$1&amp;$A16,会員校データ!$B$2:$K$1381,10,0),"　")</f>
        <v>　</v>
      </c>
      <c r="AA16" s="1"/>
      <c r="AB16" s="1" t="s">
        <v>1840</v>
      </c>
      <c r="AC16" s="1" t="s">
        <v>1891</v>
      </c>
      <c r="AD16" s="1" t="str">
        <f>IFERROR(VLOOKUP($AD$1&amp;$A16,会員校データ!$B$2:$K$1381,10,0),"　")</f>
        <v>　</v>
      </c>
      <c r="AE16" s="1" t="s">
        <v>2001</v>
      </c>
      <c r="AF16" s="1" t="s">
        <v>2047</v>
      </c>
      <c r="AG16" s="1" t="s">
        <v>2090</v>
      </c>
      <c r="AH16" s="1" t="s">
        <v>2128</v>
      </c>
      <c r="AI16" s="1" t="s">
        <v>2191</v>
      </c>
      <c r="AJ16" s="1" t="s">
        <v>2237</v>
      </c>
      <c r="AK16" s="1" t="s">
        <v>2302</v>
      </c>
      <c r="AL16" s="1" t="str">
        <f>IFERROR(VLOOKUP($AL$1&amp;$A16,会員校データ!$B$2:$K$1381,10,0),"　")</f>
        <v>　</v>
      </c>
      <c r="AM16" s="1" t="s">
        <v>2376</v>
      </c>
      <c r="AN16" s="1" t="s">
        <v>2465</v>
      </c>
      <c r="AO16" s="1" t="s">
        <v>2511</v>
      </c>
      <c r="AP16" s="1" t="s">
        <v>2617</v>
      </c>
      <c r="AQ16" s="1" t="s">
        <v>2656</v>
      </c>
      <c r="AR16" s="1" t="s">
        <v>2734</v>
      </c>
      <c r="AS16" s="1" t="s">
        <v>2788</v>
      </c>
      <c r="AT16" s="1" t="s">
        <v>2844</v>
      </c>
      <c r="AU16" s="1" t="s">
        <v>2893</v>
      </c>
      <c r="AV16" s="1" t="s">
        <v>2978</v>
      </c>
      <c r="AY16" s="7" t="s">
        <v>426</v>
      </c>
      <c r="AZ16" s="7" t="s">
        <v>2990</v>
      </c>
      <c r="BA16" s="28" t="s">
        <v>3324</v>
      </c>
      <c r="BB16" s="9" t="s">
        <v>3101</v>
      </c>
    </row>
    <row r="17" spans="1:54">
      <c r="A17">
        <v>15</v>
      </c>
      <c r="B17" s="43" t="s">
        <v>81</v>
      </c>
      <c r="C17" s="1" t="s">
        <v>327</v>
      </c>
      <c r="D17" s="1" t="s">
        <v>368</v>
      </c>
      <c r="E17" s="1" t="s">
        <v>413</v>
      </c>
      <c r="F17" s="1" t="s">
        <v>476</v>
      </c>
      <c r="G17" s="1" t="s">
        <v>3230</v>
      </c>
      <c r="H17" s="1" t="s">
        <v>571</v>
      </c>
      <c r="I17" s="1" t="s">
        <v>644</v>
      </c>
      <c r="J17" s="1" t="s">
        <v>731</v>
      </c>
      <c r="K17" s="1" t="s">
        <v>781</v>
      </c>
      <c r="L17" s="1" t="s">
        <v>844</v>
      </c>
      <c r="M17" s="1" t="s">
        <v>990</v>
      </c>
      <c r="N17" s="1" t="str">
        <f>IFERROR(VLOOKUP($N$1&amp;$A17,会員校データ!$B$2:$K$1381,10,0),"　")</f>
        <v>　</v>
      </c>
      <c r="O17" s="1" t="s">
        <v>1098</v>
      </c>
      <c r="P17" s="1" t="s">
        <v>1172</v>
      </c>
      <c r="Q17" s="1" t="s">
        <v>1219</v>
      </c>
      <c r="R17" s="1" t="str">
        <f>IFERROR(VLOOKUP($R$1&amp;$A17,会員校データ!$B$2:$K$1381,10,0),"　")</f>
        <v>　</v>
      </c>
      <c r="S17" s="1" t="s">
        <v>1320</v>
      </c>
      <c r="T17" s="1" t="str">
        <f>IFERROR(VLOOKUP($T$1&amp;$A17,会員校データ!$B$2:$K$1381,10,0),"　")</f>
        <v>　</v>
      </c>
      <c r="U17" s="1" t="s">
        <v>1402</v>
      </c>
      <c r="V17" s="1" t="s">
        <v>1459</v>
      </c>
      <c r="W17" s="1" t="s">
        <v>3251</v>
      </c>
      <c r="X17" s="1" t="s">
        <v>1663</v>
      </c>
      <c r="Y17" s="1" t="s">
        <v>1718</v>
      </c>
      <c r="Z17" s="1" t="str">
        <f>IFERROR(VLOOKUP($Z$1&amp;$A17,会員校データ!$B$2:$K$1381,10,0),"　")</f>
        <v>　</v>
      </c>
      <c r="AA17" s="1"/>
      <c r="AB17" s="1" t="s">
        <v>1843</v>
      </c>
      <c r="AC17" s="1" t="s">
        <v>1893</v>
      </c>
      <c r="AD17" s="1" t="str">
        <f>IFERROR(VLOOKUP($AD$1&amp;$A17,会員校データ!$B$2:$K$1381,10,0),"　")</f>
        <v>　</v>
      </c>
      <c r="AE17" s="1" t="s">
        <v>2004</v>
      </c>
      <c r="AF17" s="1" t="s">
        <v>2049</v>
      </c>
      <c r="AG17" s="1" t="s">
        <v>3356</v>
      </c>
      <c r="AH17" s="1" t="s">
        <v>2131</v>
      </c>
      <c r="AI17" s="1" t="s">
        <v>3188</v>
      </c>
      <c r="AJ17" s="1" t="s">
        <v>2239</v>
      </c>
      <c r="AK17" s="1" t="s">
        <v>2305</v>
      </c>
      <c r="AL17" s="1" t="str">
        <f>IFERROR(VLOOKUP($AL$1&amp;$A17,会員校データ!$B$2:$K$1381,10,0),"　")</f>
        <v>　</v>
      </c>
      <c r="AM17" s="1" t="s">
        <v>3197</v>
      </c>
      <c r="AN17" s="1" t="s">
        <v>2468</v>
      </c>
      <c r="AO17" s="1" t="s">
        <v>2514</v>
      </c>
      <c r="AP17" s="1" t="s">
        <v>3363</v>
      </c>
      <c r="AQ17" s="1" t="s">
        <v>2659</v>
      </c>
      <c r="AR17" s="1" t="s">
        <v>2737</v>
      </c>
      <c r="AS17" s="1" t="s">
        <v>2791</v>
      </c>
      <c r="AT17" s="1" t="s">
        <v>2846</v>
      </c>
      <c r="AU17" s="1" t="s">
        <v>2896</v>
      </c>
      <c r="AV17" s="1" t="s">
        <v>2980</v>
      </c>
      <c r="AY17" s="7" t="s">
        <v>42</v>
      </c>
      <c r="AZ17" s="7" t="s">
        <v>3012</v>
      </c>
      <c r="BA17" s="7" t="s">
        <v>1161</v>
      </c>
      <c r="BB17" s="9" t="s">
        <v>3101</v>
      </c>
    </row>
    <row r="18" spans="1:54">
      <c r="A18">
        <v>16</v>
      </c>
      <c r="B18" s="43" t="s">
        <v>85</v>
      </c>
      <c r="C18" s="1" t="s">
        <v>331</v>
      </c>
      <c r="D18" s="1" t="s">
        <v>369</v>
      </c>
      <c r="E18" s="1" t="s">
        <v>416</v>
      </c>
      <c r="F18" s="1" t="s">
        <v>478</v>
      </c>
      <c r="G18" s="1" t="s">
        <v>535</v>
      </c>
      <c r="H18" s="1" t="s">
        <v>574</v>
      </c>
      <c r="I18" s="1" t="s">
        <v>647</v>
      </c>
      <c r="J18" s="1" t="s">
        <v>733</v>
      </c>
      <c r="K18" s="1" t="s">
        <v>784</v>
      </c>
      <c r="L18" s="1" t="s">
        <v>847</v>
      </c>
      <c r="M18" s="1" t="s">
        <v>993</v>
      </c>
      <c r="N18" s="1" t="str">
        <f>IFERROR(VLOOKUP($N$1&amp;$A18,会員校データ!$B$2:$K$1381,10,0),"　")</f>
        <v>　</v>
      </c>
      <c r="O18" s="1" t="s">
        <v>1100</v>
      </c>
      <c r="P18" s="1" t="s">
        <v>1174</v>
      </c>
      <c r="Q18" s="1" t="s">
        <v>1221</v>
      </c>
      <c r="R18" s="1" t="str">
        <f>IFERROR(VLOOKUP($R$1&amp;$A18,会員校データ!$B$2:$K$1381,10,0),"　")</f>
        <v>　</v>
      </c>
      <c r="S18" s="1" t="s">
        <v>1322</v>
      </c>
      <c r="T18" s="1" t="str">
        <f>IFERROR(VLOOKUP($T$1&amp;$A18,会員校データ!$B$2:$K$1381,10,0),"　")</f>
        <v>　</v>
      </c>
      <c r="U18" s="1" t="s">
        <v>1405</v>
      </c>
      <c r="V18" s="1" t="s">
        <v>1462</v>
      </c>
      <c r="W18" s="1" t="s">
        <v>1543</v>
      </c>
      <c r="X18" s="1" t="s">
        <v>3259</v>
      </c>
      <c r="Y18" s="1" t="s">
        <v>1721</v>
      </c>
      <c r="Z18" s="1" t="str">
        <f>IFERROR(VLOOKUP($Z$1&amp;$A18,会員校データ!$B$2:$K$1381,10,0),"　")</f>
        <v>　</v>
      </c>
      <c r="AA18" s="1"/>
      <c r="AB18" s="1" t="s">
        <v>1846</v>
      </c>
      <c r="AC18" s="1" t="s">
        <v>1896</v>
      </c>
      <c r="AD18" s="1" t="str">
        <f>IFERROR(VLOOKUP($AD$1&amp;$A18,会員校データ!$B$2:$K$1381,10,0),"　")</f>
        <v>　</v>
      </c>
      <c r="AE18" s="1" t="s">
        <v>2006</v>
      </c>
      <c r="AF18" s="1" t="s">
        <v>2051</v>
      </c>
      <c r="AG18" s="1"/>
      <c r="AH18" s="1" t="s">
        <v>3184</v>
      </c>
      <c r="AI18" s="1" t="s">
        <v>2193</v>
      </c>
      <c r="AJ18" s="1" t="s">
        <v>2241</v>
      </c>
      <c r="AK18" s="1" t="s">
        <v>2307</v>
      </c>
      <c r="AL18" s="1" t="str">
        <f>IFERROR(VLOOKUP($AL$1&amp;$A18,会員校データ!$B$2:$K$1381,10,0),"　")</f>
        <v>　</v>
      </c>
      <c r="AM18" s="1" t="s">
        <v>2379</v>
      </c>
      <c r="AN18" s="1" t="s">
        <v>2471</v>
      </c>
      <c r="AO18" s="1" t="s">
        <v>2517</v>
      </c>
      <c r="AP18" s="1" t="str">
        <f>IFERROR(VLOOKUP($AP$1&amp;$A18,会員校データ!$B$2:$K$1381,10,0),"　")</f>
        <v>　</v>
      </c>
      <c r="AQ18" s="1" t="s">
        <v>2662</v>
      </c>
      <c r="AR18" s="1" t="s">
        <v>2740</v>
      </c>
      <c r="AS18" s="1" t="s">
        <v>2794</v>
      </c>
      <c r="AT18" s="1" t="s">
        <v>2848</v>
      </c>
      <c r="AU18" s="1" t="s">
        <v>2899</v>
      </c>
      <c r="AV18" s="1" t="s">
        <v>2982</v>
      </c>
      <c r="AY18" s="7" t="s">
        <v>468</v>
      </c>
      <c r="AZ18" s="7" t="s">
        <v>3013</v>
      </c>
      <c r="BA18" s="7" t="s">
        <v>1185</v>
      </c>
      <c r="BB18" s="9" t="s">
        <v>3102</v>
      </c>
    </row>
    <row r="19" spans="1:54">
      <c r="A19">
        <v>17</v>
      </c>
      <c r="B19" s="43" t="s">
        <v>89</v>
      </c>
      <c r="C19" s="1" t="s">
        <v>3323</v>
      </c>
      <c r="D19" s="1" t="s">
        <v>371</v>
      </c>
      <c r="E19" s="1" t="s">
        <v>418</v>
      </c>
      <c r="F19" s="1" t="s">
        <v>480</v>
      </c>
      <c r="G19" s="1" t="str">
        <f>IFERROR(VLOOKUP($G$1&amp;$A19,会員校データ!$B$2:$K$1381,10,0),"　")</f>
        <v>　</v>
      </c>
      <c r="H19" s="1" t="s">
        <v>577</v>
      </c>
      <c r="I19" s="1" t="s">
        <v>650</v>
      </c>
      <c r="J19" s="1" t="s">
        <v>735</v>
      </c>
      <c r="K19" s="1" t="s">
        <v>785</v>
      </c>
      <c r="L19" s="1" t="s">
        <v>850</v>
      </c>
      <c r="M19" s="1" t="s">
        <v>995</v>
      </c>
      <c r="N19" s="1" t="str">
        <f>IFERROR(VLOOKUP($N$1&amp;$A19,会員校データ!$B$2:$K$1381,10,0),"　")</f>
        <v>　</v>
      </c>
      <c r="O19" s="1" t="s">
        <v>1103</v>
      </c>
      <c r="P19" s="1" t="s">
        <v>3145</v>
      </c>
      <c r="Q19" s="1" t="s">
        <v>1223</v>
      </c>
      <c r="R19" s="1" t="str">
        <f>IFERROR(VLOOKUP($R$1&amp;$A19,会員校データ!$B$2:$K$1381,10,0),"　")</f>
        <v>　</v>
      </c>
      <c r="S19" s="1" t="s">
        <v>1325</v>
      </c>
      <c r="T19" s="1" t="str">
        <f>IFERROR(VLOOKUP($T$1&amp;$A19,会員校データ!$B$2:$K$1381,10,0),"　")</f>
        <v>　</v>
      </c>
      <c r="U19" s="1" t="s">
        <v>1407</v>
      </c>
      <c r="V19" s="1" t="s">
        <v>1465</v>
      </c>
      <c r="W19" s="1" t="s">
        <v>1546</v>
      </c>
      <c r="X19" s="1" t="s">
        <v>3349</v>
      </c>
      <c r="Y19" s="1" t="s">
        <v>1723</v>
      </c>
      <c r="Z19" s="1" t="str">
        <f>IFERROR(VLOOKUP($Z$1&amp;$A19,会員校データ!$B$2:$K$1381,10,0),"　")</f>
        <v>　</v>
      </c>
      <c r="AA19" s="1"/>
      <c r="AB19" s="1" t="s">
        <v>1847</v>
      </c>
      <c r="AC19" s="1" t="s">
        <v>1899</v>
      </c>
      <c r="AD19" s="1" t="str">
        <f>IFERROR(VLOOKUP($AD$1&amp;$A19,会員校データ!$B$2:$K$1381,10,0),"　")</f>
        <v>　</v>
      </c>
      <c r="AE19" s="1" t="s">
        <v>2008</v>
      </c>
      <c r="AF19" s="1" t="s">
        <v>2053</v>
      </c>
      <c r="AG19" s="1"/>
      <c r="AH19" s="1" t="s">
        <v>3273</v>
      </c>
      <c r="AI19" s="1" t="s">
        <v>3189</v>
      </c>
      <c r="AJ19" s="1" t="s">
        <v>3190</v>
      </c>
      <c r="AK19" s="1" t="s">
        <v>3285</v>
      </c>
      <c r="AL19" s="1" t="str">
        <f>IFERROR(VLOOKUP($AL$1&amp;$A19,会員校データ!$B$2:$K$1381,10,0),"　")</f>
        <v>　</v>
      </c>
      <c r="AM19" s="1" t="s">
        <v>2382</v>
      </c>
      <c r="AN19" s="1" t="s">
        <v>2473</v>
      </c>
      <c r="AO19" s="1" t="s">
        <v>2519</v>
      </c>
      <c r="AP19" s="1" t="str">
        <f>IFERROR(VLOOKUP($AP$1&amp;$A19,会員校データ!$B$2:$K$1381,10,0),"　")</f>
        <v>　</v>
      </c>
      <c r="AQ19" s="1" t="s">
        <v>2665</v>
      </c>
      <c r="AR19" s="1" t="s">
        <v>2741</v>
      </c>
      <c r="AS19" s="1" t="s">
        <v>3209</v>
      </c>
      <c r="AT19" s="1" t="s">
        <v>2850</v>
      </c>
      <c r="AU19" s="1" t="s">
        <v>2902</v>
      </c>
      <c r="AV19" s="1" t="s">
        <v>2985</v>
      </c>
      <c r="AY19" s="7" t="s">
        <v>290</v>
      </c>
      <c r="AZ19" s="7" t="s">
        <v>3014</v>
      </c>
      <c r="BA19" s="7" t="s">
        <v>1258</v>
      </c>
      <c r="BB19" s="9" t="s">
        <v>3102</v>
      </c>
    </row>
    <row r="20" spans="1:54">
      <c r="A20">
        <v>18</v>
      </c>
      <c r="B20" s="43" t="s">
        <v>92</v>
      </c>
      <c r="C20" s="1" t="s">
        <v>334</v>
      </c>
      <c r="D20" s="1" t="s">
        <v>373</v>
      </c>
      <c r="E20" s="1" t="s">
        <v>421</v>
      </c>
      <c r="F20" s="1" t="s">
        <v>482</v>
      </c>
      <c r="G20" s="1" t="str">
        <f>IFERROR(VLOOKUP($G$1&amp;$A20,会員校データ!$B$2:$K$1381,10,0),"　")</f>
        <v>　</v>
      </c>
      <c r="H20" s="1" t="s">
        <v>3233</v>
      </c>
      <c r="I20" s="1" t="s">
        <v>653</v>
      </c>
      <c r="J20" s="1" t="s">
        <v>737</v>
      </c>
      <c r="K20" s="1" t="s">
        <v>787</v>
      </c>
      <c r="L20" s="1" t="s">
        <v>853</v>
      </c>
      <c r="M20" s="1" t="s">
        <v>998</v>
      </c>
      <c r="N20" s="1" t="str">
        <f>IFERROR(VLOOKUP($N$1&amp;$A20,会員校データ!$B$2:$K$1381,10,0),"　")</f>
        <v>　</v>
      </c>
      <c r="O20" s="1" t="s">
        <v>1106</v>
      </c>
      <c r="P20" s="1" t="s">
        <v>1177</v>
      </c>
      <c r="Q20" s="1" t="s">
        <v>1226</v>
      </c>
      <c r="R20" s="1" t="str">
        <f>IFERROR(VLOOKUP($R$1&amp;$A20,会員校データ!$B$2:$K$1381,10,0),"　")</f>
        <v>　</v>
      </c>
      <c r="S20" s="1" t="s">
        <v>1328</v>
      </c>
      <c r="T20" s="1" t="str">
        <f>IFERROR(VLOOKUP($T$1&amp;$A20,会員校データ!$B$2:$K$1381,10,0),"　")</f>
        <v>　</v>
      </c>
      <c r="U20" s="1" t="s">
        <v>1410</v>
      </c>
      <c r="V20" s="1" t="s">
        <v>1468</v>
      </c>
      <c r="W20" s="1" t="s">
        <v>1549</v>
      </c>
      <c r="X20" s="1" t="s">
        <v>1666</v>
      </c>
      <c r="Y20" s="1" t="s">
        <v>1725</v>
      </c>
      <c r="Z20" s="1" t="str">
        <f>IFERROR(VLOOKUP($Z$1&amp;$A20,会員校データ!$B$2:$K$1381,10,0),"　")</f>
        <v>　</v>
      </c>
      <c r="AA20" s="1"/>
      <c r="AB20" s="1" t="s">
        <v>1849</v>
      </c>
      <c r="AC20" s="1" t="s">
        <v>1901</v>
      </c>
      <c r="AD20" s="1" t="str">
        <f>IFERROR(VLOOKUP($AD$1&amp;$A20,会員校データ!$B$2:$K$1381,10,0),"　")</f>
        <v>　</v>
      </c>
      <c r="AE20" s="1" t="s">
        <v>2010</v>
      </c>
      <c r="AF20" s="1" t="s">
        <v>2055</v>
      </c>
      <c r="AG20" s="1"/>
      <c r="AH20" s="1" t="s">
        <v>2133</v>
      </c>
      <c r="AI20" s="1" t="s">
        <v>2196</v>
      </c>
      <c r="AJ20" s="1" t="s">
        <v>2245</v>
      </c>
      <c r="AK20" s="1"/>
      <c r="AL20" s="1" t="str">
        <f>IFERROR(VLOOKUP($AL$1&amp;$A20,会員校データ!$B$2:$K$1381,10,0),"　")</f>
        <v>　</v>
      </c>
      <c r="AM20" s="1" t="s">
        <v>2384</v>
      </c>
      <c r="AN20" s="1" t="s">
        <v>3287</v>
      </c>
      <c r="AO20" s="1" t="s">
        <v>2522</v>
      </c>
      <c r="AP20" s="1" t="str">
        <f>IFERROR(VLOOKUP($AP$1&amp;$A20,会員校データ!$B$2:$K$1381,10,0),"　")</f>
        <v>　</v>
      </c>
      <c r="AQ20" s="1" t="s">
        <v>2668</v>
      </c>
      <c r="AR20" s="1" t="s">
        <v>2743</v>
      </c>
      <c r="AS20" s="1" t="s">
        <v>3364</v>
      </c>
      <c r="AT20" s="1" t="s">
        <v>3365</v>
      </c>
      <c r="AU20" s="1" t="s">
        <v>2903</v>
      </c>
      <c r="AV20" s="1"/>
      <c r="AY20" s="7" t="s">
        <v>96</v>
      </c>
      <c r="AZ20" s="7" t="s">
        <v>3015</v>
      </c>
      <c r="BA20" s="7" t="s">
        <v>1285</v>
      </c>
      <c r="BB20" s="9" t="s">
        <v>3102</v>
      </c>
    </row>
    <row r="21" spans="1:54">
      <c r="A21">
        <v>19</v>
      </c>
      <c r="B21" s="43" t="s">
        <v>95</v>
      </c>
      <c r="C21" s="1" t="s">
        <v>336</v>
      </c>
      <c r="D21" s="1" t="s">
        <v>375</v>
      </c>
      <c r="E21" s="1" t="s">
        <v>423</v>
      </c>
      <c r="F21" s="1" t="s">
        <v>485</v>
      </c>
      <c r="G21" s="1" t="str">
        <f>IFERROR(VLOOKUP($G$1&amp;$A21,会員校データ!$B$2:$K$1381,10,0),"　")</f>
        <v>　</v>
      </c>
      <c r="H21" s="1" t="s">
        <v>3236</v>
      </c>
      <c r="I21" s="1" t="s">
        <v>655</v>
      </c>
      <c r="J21" s="1" t="s">
        <v>739</v>
      </c>
      <c r="K21" s="1" t="s">
        <v>789</v>
      </c>
      <c r="L21" s="1" t="s">
        <v>857</v>
      </c>
      <c r="M21" s="1" t="s">
        <v>1001</v>
      </c>
      <c r="N21" s="1" t="str">
        <f>IFERROR(VLOOKUP($N$1&amp;$A21,会員校データ!$B$2:$K$1381,10,0),"　")</f>
        <v>　</v>
      </c>
      <c r="O21" s="1" t="s">
        <v>1108</v>
      </c>
      <c r="P21" s="1" t="s">
        <v>1179</v>
      </c>
      <c r="Q21" s="1" t="s">
        <v>1228</v>
      </c>
      <c r="R21" s="1" t="str">
        <f>IFERROR(VLOOKUP($R$1&amp;$A21,会員校データ!$B$2:$K$1381,10,0),"　")</f>
        <v>　</v>
      </c>
      <c r="S21" s="1" t="s">
        <v>1330</v>
      </c>
      <c r="T21" s="1" t="str">
        <f>IFERROR(VLOOKUP($T$1&amp;$A21,会員校データ!$B$2:$K$1381,10,0),"　")</f>
        <v>　</v>
      </c>
      <c r="U21" s="1" t="s">
        <v>1412</v>
      </c>
      <c r="V21" s="1" t="s">
        <v>1471</v>
      </c>
      <c r="W21" s="1" t="s">
        <v>1552</v>
      </c>
      <c r="X21" s="1" t="s">
        <v>1668</v>
      </c>
      <c r="Y21" s="1" t="s">
        <v>1727</v>
      </c>
      <c r="Z21" s="1" t="str">
        <f>IFERROR(VLOOKUP($Z$1&amp;$A21,会員校データ!$B$2:$K$1381,10,0),"　")</f>
        <v>　</v>
      </c>
      <c r="AA21" s="1"/>
      <c r="AB21" s="1" t="s">
        <v>1851</v>
      </c>
      <c r="AC21" s="1" t="s">
        <v>3353</v>
      </c>
      <c r="AD21" s="1" t="str">
        <f>IFERROR(VLOOKUP($AD$1&amp;$A21,会員校データ!$B$2:$K$1381,10,0),"　")</f>
        <v>　</v>
      </c>
      <c r="AE21" s="1" t="s">
        <v>2012</v>
      </c>
      <c r="AF21" s="1"/>
      <c r="AG21" s="1"/>
      <c r="AH21" s="1" t="s">
        <v>2135</v>
      </c>
      <c r="AI21" s="1" t="s">
        <v>2199</v>
      </c>
      <c r="AJ21" s="1" t="s">
        <v>2247</v>
      </c>
      <c r="AK21" s="1"/>
      <c r="AL21" s="1" t="str">
        <f>IFERROR(VLOOKUP($AL$1&amp;$A21,会員校データ!$B$2:$K$1381,10,0),"　")</f>
        <v>　</v>
      </c>
      <c r="AM21" s="1" t="s">
        <v>3198</v>
      </c>
      <c r="AN21" s="1"/>
      <c r="AO21" s="1" t="s">
        <v>2525</v>
      </c>
      <c r="AP21" s="1" t="str">
        <f>IFERROR(VLOOKUP($AP$1&amp;$A21,会員校データ!$B$2:$K$1381,10,0),"　")</f>
        <v>　</v>
      </c>
      <c r="AQ21" s="1" t="s">
        <v>2670</v>
      </c>
      <c r="AR21" s="1" t="s">
        <v>2744</v>
      </c>
      <c r="AS21" s="1" t="s">
        <v>2798</v>
      </c>
      <c r="AT21" s="1" t="s">
        <v>2853</v>
      </c>
      <c r="AU21" s="1" t="s">
        <v>2905</v>
      </c>
      <c r="AV21" s="1" t="str">
        <f>IFERROR(VLOOKUP($AV$1&amp;$A21,会員校データ!$B$2:$K$1381,10,0),"　")</f>
        <v>　</v>
      </c>
      <c r="AY21" s="7" t="s">
        <v>57</v>
      </c>
      <c r="AZ21" s="7" t="s">
        <v>3016</v>
      </c>
      <c r="BA21" s="28" t="s">
        <v>3325</v>
      </c>
      <c r="BB21" s="9" t="s">
        <v>3102</v>
      </c>
    </row>
    <row r="22" spans="1:54">
      <c r="A22">
        <v>20</v>
      </c>
      <c r="B22" s="43" t="s">
        <v>99</v>
      </c>
      <c r="C22" s="1" t="s">
        <v>338</v>
      </c>
      <c r="D22" s="1" t="s">
        <v>377</v>
      </c>
      <c r="E22" s="1" t="s">
        <v>3119</v>
      </c>
      <c r="F22" s="1" t="s">
        <v>487</v>
      </c>
      <c r="G22" s="1" t="str">
        <f>IFERROR(VLOOKUP($G$1&amp;$A22,会員校データ!$B$2:$K$1381,10,0),"　")</f>
        <v>　</v>
      </c>
      <c r="H22" s="1" t="s">
        <v>582</v>
      </c>
      <c r="I22" s="1" t="s">
        <v>657</v>
      </c>
      <c r="J22" s="1" t="s">
        <v>741</v>
      </c>
      <c r="K22" s="1" t="s">
        <v>792</v>
      </c>
      <c r="L22" s="1" t="s">
        <v>860</v>
      </c>
      <c r="M22" s="1" t="s">
        <v>1004</v>
      </c>
      <c r="N22" s="1" t="str">
        <f>IFERROR(VLOOKUP($N$1&amp;$A22,会員校データ!$B$2:$K$1381,10,0),"　")</f>
        <v>　</v>
      </c>
      <c r="O22" s="1" t="s">
        <v>1111</v>
      </c>
      <c r="P22" s="1" t="s">
        <v>1181</v>
      </c>
      <c r="Q22" s="1" t="s">
        <v>1231</v>
      </c>
      <c r="R22" s="1" t="str">
        <f>IFERROR(VLOOKUP($R$1&amp;$A22,会員校データ!$B$2:$K$1381,10,0),"　")</f>
        <v>　</v>
      </c>
      <c r="S22" s="1" t="s">
        <v>1332</v>
      </c>
      <c r="T22" s="1" t="str">
        <f>IFERROR(VLOOKUP($T$1&amp;$A22,会員校データ!$B$2:$K$1381,10,0),"　")</f>
        <v>　</v>
      </c>
      <c r="U22" s="1" t="s">
        <v>1414</v>
      </c>
      <c r="V22" s="1" t="s">
        <v>1474</v>
      </c>
      <c r="W22" s="1" t="s">
        <v>1555</v>
      </c>
      <c r="X22" s="1" t="s">
        <v>1671</v>
      </c>
      <c r="Y22" s="1" t="s">
        <v>1730</v>
      </c>
      <c r="Z22" s="1" t="str">
        <f>IFERROR(VLOOKUP($Z$1&amp;$A22,会員校データ!$B$2:$K$1381,10,0),"　")</f>
        <v>　</v>
      </c>
      <c r="AA22" s="1" t="str">
        <f>IFERROR(VLOOKUP($AA$1&amp;$A22,会員校データ!$B$2:$K$1381,10,0),"　")</f>
        <v>　</v>
      </c>
      <c r="AB22" s="1" t="s">
        <v>3174</v>
      </c>
      <c r="AC22" s="1" t="s">
        <v>1904</v>
      </c>
      <c r="AD22" s="1" t="str">
        <f>IFERROR(VLOOKUP($AD$1&amp;$A22,会員校データ!$B$2:$K$1381,10,0),"　")</f>
        <v>　</v>
      </c>
      <c r="AE22" s="1" t="s">
        <v>3180</v>
      </c>
      <c r="AF22" s="1"/>
      <c r="AG22" s="1"/>
      <c r="AH22" s="1" t="s">
        <v>2137</v>
      </c>
      <c r="AI22" s="1" t="s">
        <v>2201</v>
      </c>
      <c r="AJ22" s="1" t="s">
        <v>3191</v>
      </c>
      <c r="AK22" s="1"/>
      <c r="AL22" s="1" t="str">
        <f>IFERROR(VLOOKUP($AL$1&amp;$A22,会員校データ!$B$2:$K$1381,10,0),"　")</f>
        <v>　</v>
      </c>
      <c r="AM22" s="1" t="s">
        <v>2389</v>
      </c>
      <c r="AN22" s="1"/>
      <c r="AO22" s="1" t="s">
        <v>2527</v>
      </c>
      <c r="AP22" s="1" t="str">
        <f>IFERROR(VLOOKUP($AP$1&amp;$A22,会員校データ!$B$2:$K$1381,10,0),"　")</f>
        <v>　</v>
      </c>
      <c r="AQ22" s="1" t="s">
        <v>2673</v>
      </c>
      <c r="AR22" s="1" t="s">
        <v>2745</v>
      </c>
      <c r="AS22" s="1" t="s">
        <v>2800</v>
      </c>
      <c r="AT22" s="1" t="s">
        <v>2855</v>
      </c>
      <c r="AU22" s="1" t="s">
        <v>2907</v>
      </c>
      <c r="AV22" s="1" t="str">
        <f>IFERROR(VLOOKUP($AV$1&amp;$A22,会員校データ!$B$2:$K$1381,10,0),"　")</f>
        <v>　</v>
      </c>
      <c r="AY22" s="7" t="s">
        <v>1361</v>
      </c>
      <c r="AZ22" s="7" t="s">
        <v>3017</v>
      </c>
      <c r="BA22" s="28" t="s">
        <v>3326</v>
      </c>
      <c r="BB22" s="9" t="s">
        <v>3102</v>
      </c>
    </row>
    <row r="23" spans="1:54">
      <c r="A23">
        <v>21</v>
      </c>
      <c r="B23" s="43" t="s">
        <v>102</v>
      </c>
      <c r="C23" s="1"/>
      <c r="D23" s="1"/>
      <c r="E23" s="1" t="s">
        <v>3224</v>
      </c>
      <c r="F23" s="1" t="s">
        <v>489</v>
      </c>
      <c r="G23" s="1" t="str">
        <f>IFERROR(VLOOKUP($G$1&amp;$A23,会員校データ!$B$2:$K$1381,10,0),"　")</f>
        <v>　</v>
      </c>
      <c r="H23" s="1" t="s">
        <v>585</v>
      </c>
      <c r="I23" s="1" t="s">
        <v>660</v>
      </c>
      <c r="J23" s="1" t="s">
        <v>3132</v>
      </c>
      <c r="K23" s="1" t="s">
        <v>794</v>
      </c>
      <c r="L23" s="1" t="s">
        <v>863</v>
      </c>
      <c r="M23" s="1" t="s">
        <v>1007</v>
      </c>
      <c r="N23" s="1" t="str">
        <f>IFERROR(VLOOKUP($N$1&amp;$A23,会員校データ!$B$2:$K$1381,10,0),"　")</f>
        <v>　</v>
      </c>
      <c r="O23" s="1" t="s">
        <v>1114</v>
      </c>
      <c r="P23" s="1" t="s">
        <v>1183</v>
      </c>
      <c r="Q23" s="1" t="s">
        <v>1233</v>
      </c>
      <c r="R23" s="1" t="str">
        <f>IFERROR(VLOOKUP($R$1&amp;$A23,会員校データ!$B$2:$K$1381,10,0),"　")</f>
        <v>　</v>
      </c>
      <c r="S23" s="1" t="s">
        <v>1335</v>
      </c>
      <c r="T23" s="1" t="str">
        <f>IFERROR(VLOOKUP($T$1&amp;$A23,会員校データ!$B$2:$K$1381,10,0),"　")</f>
        <v>　</v>
      </c>
      <c r="U23" s="1" t="s">
        <v>3155</v>
      </c>
      <c r="V23" s="1" t="s">
        <v>1475</v>
      </c>
      <c r="W23" s="1" t="s">
        <v>1558</v>
      </c>
      <c r="X23" s="1" t="s">
        <v>1673</v>
      </c>
      <c r="Y23" s="1" t="s">
        <v>3351</v>
      </c>
      <c r="Z23" s="1" t="str">
        <f>IFERROR(VLOOKUP($Z$1&amp;$A23,会員校データ!$B$2:$K$1381,10,0),"　")</f>
        <v>　</v>
      </c>
      <c r="AA23" s="1" t="str">
        <f>IFERROR(VLOOKUP($AA$1&amp;$A23,会員校データ!$B$2:$K$1381,10,0),"　")</f>
        <v>　</v>
      </c>
      <c r="AB23" s="1"/>
      <c r="AC23" s="1" t="s">
        <v>1906</v>
      </c>
      <c r="AD23" s="1" t="str">
        <f>IFERROR(VLOOKUP($AD$1&amp;$A23,会員校データ!$B$2:$K$1381,10,0),"　")</f>
        <v>　</v>
      </c>
      <c r="AE23" s="1" t="s">
        <v>2014</v>
      </c>
      <c r="AF23" s="1" t="str">
        <f>IFERROR(VLOOKUP($AF$1&amp;$A23,会員校データ!$B$2:$K$1381,10,0),"　")</f>
        <v>　</v>
      </c>
      <c r="AG23" s="1" t="str">
        <f>IFERROR(VLOOKUP($AG$1&amp;$A23,会員校データ!$B$2:$K$1381,10,0),"　")</f>
        <v>　</v>
      </c>
      <c r="AH23" s="1" t="s">
        <v>2139</v>
      </c>
      <c r="AI23" s="1" t="s">
        <v>2203</v>
      </c>
      <c r="AJ23" s="1" t="s">
        <v>3193</v>
      </c>
      <c r="AK23" s="1" t="str">
        <f>IFERROR(VLOOKUP($AK$1&amp;$A23,会員校データ!$B$2:$K$1381,10,0),"　")</f>
        <v>　</v>
      </c>
      <c r="AL23" s="1" t="str">
        <f>IFERROR(VLOOKUP($AL$1&amp;$A23,会員校データ!$B$2:$K$1381,10,0),"　")</f>
        <v>　</v>
      </c>
      <c r="AM23" s="1" t="s">
        <v>2391</v>
      </c>
      <c r="AN23" s="1" t="str">
        <f>IFERROR(VLOOKUP($AN$1&amp;$A23,会員校データ!$B$2:$K$1381,10,0),"　")</f>
        <v>　</v>
      </c>
      <c r="AO23" s="1" t="s">
        <v>2530</v>
      </c>
      <c r="AP23" s="1" t="str">
        <f>IFERROR(VLOOKUP($AP$1&amp;$A23,会員校データ!$B$2:$K$1381,10,0),"　")</f>
        <v>　</v>
      </c>
      <c r="AQ23" s="1" t="s">
        <v>2675</v>
      </c>
      <c r="AR23" s="1" t="s">
        <v>3295</v>
      </c>
      <c r="AS23" s="1" t="s">
        <v>2802</v>
      </c>
      <c r="AT23" s="1" t="s">
        <v>2857</v>
      </c>
      <c r="AU23" s="1" t="s">
        <v>2909</v>
      </c>
      <c r="AV23" s="1" t="str">
        <f>IFERROR(VLOOKUP($AV$1&amp;$A23,会員校データ!$B$2:$K$1381,10,0),"　")</f>
        <v>　</v>
      </c>
      <c r="AY23" s="7" t="s">
        <v>1417</v>
      </c>
      <c r="AZ23" s="7" t="s">
        <v>3018</v>
      </c>
      <c r="BA23" s="7" t="s">
        <v>1418</v>
      </c>
      <c r="BB23" s="9" t="s">
        <v>3103</v>
      </c>
    </row>
    <row r="24" spans="1:54">
      <c r="A24">
        <v>22</v>
      </c>
      <c r="B24" s="43" t="s">
        <v>104</v>
      </c>
      <c r="C24" s="1" t="str">
        <f>IFERROR(VLOOKUP($C$1&amp;$A24,会員校データ!$B$2:$K$1381,10,0),"　")</f>
        <v>　</v>
      </c>
      <c r="D24" s="1" t="str">
        <f>IFERROR(VLOOKUP($D$1&amp;$A24,会員校データ!$B$2:$K$1381,10,0),"　")</f>
        <v>　</v>
      </c>
      <c r="E24" s="1" t="s">
        <v>3329</v>
      </c>
      <c r="F24" s="1" t="s">
        <v>491</v>
      </c>
      <c r="G24" s="1" t="str">
        <f>IFERROR(VLOOKUP($G$1&amp;$A24,会員校データ!$B$2:$K$1381,10,0),"　")</f>
        <v>　</v>
      </c>
      <c r="H24" s="1" t="s">
        <v>3125</v>
      </c>
      <c r="I24" s="1" t="s">
        <v>663</v>
      </c>
      <c r="J24" s="1"/>
      <c r="K24" s="1" t="s">
        <v>796</v>
      </c>
      <c r="L24" s="1" t="s">
        <v>866</v>
      </c>
      <c r="M24" s="1" t="s">
        <v>1009</v>
      </c>
      <c r="N24" s="1" t="str">
        <f>IFERROR(VLOOKUP($N$1&amp;$A24,会員校データ!$B$2:$K$1381,10,0),"　")</f>
        <v>　</v>
      </c>
      <c r="O24" s="1" t="s">
        <v>3142</v>
      </c>
      <c r="P24" s="1"/>
      <c r="Q24" s="1" t="s">
        <v>1235</v>
      </c>
      <c r="R24" s="1" t="str">
        <f>IFERROR(VLOOKUP($R$1&amp;$A24,会員校データ!$B$2:$K$1381,10,0),"　")</f>
        <v>　</v>
      </c>
      <c r="S24" s="1" t="s">
        <v>1337</v>
      </c>
      <c r="T24" s="1" t="str">
        <f>IFERROR(VLOOKUP($T$1&amp;$A24,会員校データ!$B$2:$K$1381,10,0),"　")</f>
        <v>　</v>
      </c>
      <c r="U24" s="1" t="str">
        <f>IFERROR(VLOOKUP($U$1&amp;$A24,会員校データ!$B$2:$K$1381,10,0),"　")</f>
        <v>　</v>
      </c>
      <c r="V24" s="1" t="s">
        <v>1476</v>
      </c>
      <c r="W24" s="1" t="s">
        <v>1560</v>
      </c>
      <c r="X24" s="1" t="s">
        <v>1674</v>
      </c>
      <c r="Y24" s="1" t="s">
        <v>1732</v>
      </c>
      <c r="Z24" s="1" t="str">
        <f>IFERROR(VLOOKUP($Z$1&amp;$A24,会員校データ!$B$2:$K$1381,10,0),"　")</f>
        <v>　</v>
      </c>
      <c r="AA24" s="1" t="str">
        <f>IFERROR(VLOOKUP($AA$1&amp;$A24,会員校データ!$B$2:$K$1381,10,0),"　")</f>
        <v>　</v>
      </c>
      <c r="AB24" s="1"/>
      <c r="AC24" s="1" t="s">
        <v>1909</v>
      </c>
      <c r="AD24" s="1" t="str">
        <f>IFERROR(VLOOKUP($AD$1&amp;$A24,会員校データ!$B$2:$K$1381,10,0),"　")</f>
        <v>　</v>
      </c>
      <c r="AE24" s="1"/>
      <c r="AF24" s="1" t="str">
        <f>IFERROR(VLOOKUP($AF$1&amp;$A24,会員校データ!$B$2:$K$1381,10,0),"　")</f>
        <v>　</v>
      </c>
      <c r="AG24" s="1" t="str">
        <f>IFERROR(VLOOKUP($AG$1&amp;$A24,会員校データ!$B$2:$K$1381,10,0),"　")</f>
        <v>　</v>
      </c>
      <c r="AH24" s="1" t="s">
        <v>2141</v>
      </c>
      <c r="AI24" s="1"/>
      <c r="AJ24" s="1" t="s">
        <v>3281</v>
      </c>
      <c r="AK24" s="1" t="str">
        <f>IFERROR(VLOOKUP($AK$1&amp;$A24,会員校データ!$B$2:$K$1381,10,0),"　")</f>
        <v>　</v>
      </c>
      <c r="AL24" s="1" t="str">
        <f>IFERROR(VLOOKUP($AL$1&amp;$A24,会員校データ!$B$2:$K$1381,10,0),"　")</f>
        <v>　</v>
      </c>
      <c r="AM24" s="1" t="s">
        <v>2393</v>
      </c>
      <c r="AN24" s="1" t="str">
        <f>IFERROR(VLOOKUP($AN$1&amp;$A24,会員校データ!$B$2:$K$1381,10,0),"　")</f>
        <v>　</v>
      </c>
      <c r="AO24" s="1" t="s">
        <v>2533</v>
      </c>
      <c r="AP24" s="1" t="str">
        <f>IFERROR(VLOOKUP($AP$1&amp;$A24,会員校データ!$B$2:$K$1381,10,0),"　")</f>
        <v>　</v>
      </c>
      <c r="AQ24" s="1" t="s">
        <v>2677</v>
      </c>
      <c r="AR24" s="1" t="s">
        <v>2748</v>
      </c>
      <c r="AS24" s="1" t="s">
        <v>2804</v>
      </c>
      <c r="AT24" s="1" t="s">
        <v>2859</v>
      </c>
      <c r="AU24" s="1" t="s">
        <v>2911</v>
      </c>
      <c r="AV24" s="1" t="str">
        <f>IFERROR(VLOOKUP($AV$1&amp;$A24,会員校データ!$B$2:$K$1381,10,0),"　")</f>
        <v>　</v>
      </c>
      <c r="AY24" s="7" t="s">
        <v>1506</v>
      </c>
      <c r="AZ24" s="7" t="s">
        <v>3019</v>
      </c>
      <c r="BA24" s="7" t="s">
        <v>1507</v>
      </c>
      <c r="BB24" s="9" t="s">
        <v>3103</v>
      </c>
    </row>
    <row r="25" spans="1:54">
      <c r="A25">
        <v>23</v>
      </c>
      <c r="B25" s="43" t="s">
        <v>3321</v>
      </c>
      <c r="C25" s="1" t="str">
        <f>IFERROR(VLOOKUP($C$1&amp;$A25,会員校データ!$B$2:$K$1381,10,0),"　")</f>
        <v>　</v>
      </c>
      <c r="D25" s="1" t="str">
        <f>IFERROR(VLOOKUP($D$1&amp;$A25,会員校データ!$B$2:$K$1381,10,0),"　")</f>
        <v>　</v>
      </c>
      <c r="E25" s="1" t="s">
        <v>3330</v>
      </c>
      <c r="F25" s="1" t="s">
        <v>494</v>
      </c>
      <c r="G25" s="1" t="str">
        <f>IFERROR(VLOOKUP($G$1&amp;$A25,会員校データ!$B$2:$K$1381,10,0),"　")</f>
        <v>　</v>
      </c>
      <c r="H25" s="1" t="s">
        <v>3237</v>
      </c>
      <c r="I25" s="1" t="s">
        <v>665</v>
      </c>
      <c r="J25" s="1"/>
      <c r="K25" s="1" t="s">
        <v>799</v>
      </c>
      <c r="L25" s="1" t="s">
        <v>869</v>
      </c>
      <c r="M25" s="1" t="s">
        <v>1012</v>
      </c>
      <c r="N25" s="1" t="str">
        <f>IFERROR(VLOOKUP($N$1&amp;$A25,会員校データ!$B$2:$K$1381,10,0),"　")</f>
        <v>　</v>
      </c>
      <c r="O25" s="1" t="s">
        <v>1118</v>
      </c>
      <c r="P25" s="1"/>
      <c r="Q25" s="1" t="s">
        <v>1238</v>
      </c>
      <c r="R25" s="1" t="str">
        <f>IFERROR(VLOOKUP($R$1&amp;$A25,会員校データ!$B$2:$K$1381,10,0),"　")</f>
        <v>　</v>
      </c>
      <c r="S25" s="1" t="s">
        <v>1340</v>
      </c>
      <c r="T25" s="1" t="str">
        <f>IFERROR(VLOOKUP($T$1&amp;$A25,会員校データ!$B$2:$K$1381,10,0),"　")</f>
        <v>　</v>
      </c>
      <c r="U25" s="1" t="str">
        <f>IFERROR(VLOOKUP($U$1&amp;$A25,会員校データ!$B$2:$K$1381,10,0),"　")</f>
        <v>　</v>
      </c>
      <c r="V25" s="1" t="s">
        <v>1477</v>
      </c>
      <c r="W25" s="1" t="s">
        <v>1563</v>
      </c>
      <c r="X25" s="1" t="s">
        <v>1676</v>
      </c>
      <c r="Y25" s="1" t="s">
        <v>1734</v>
      </c>
      <c r="Z25" s="1" t="str">
        <f>IFERROR(VLOOKUP($Z$1&amp;$A25,会員校データ!$B$2:$K$1381,10,0),"　")</f>
        <v>　</v>
      </c>
      <c r="AA25" s="1" t="str">
        <f>IFERROR(VLOOKUP($AA$1&amp;$A25,会員校データ!$B$2:$K$1381,10,0),"　")</f>
        <v>　</v>
      </c>
      <c r="AB25" s="1"/>
      <c r="AC25" s="1" t="s">
        <v>1912</v>
      </c>
      <c r="AD25" s="1" t="str">
        <f>IFERROR(VLOOKUP($AD$1&amp;$A25,会員校データ!$B$2:$K$1381,10,0),"　")</f>
        <v>　</v>
      </c>
      <c r="AE25" s="1"/>
      <c r="AF25" s="1" t="str">
        <f>IFERROR(VLOOKUP($AF$1&amp;$A25,会員校データ!$B$2:$K$1381,10,0),"　")</f>
        <v>　</v>
      </c>
      <c r="AG25" s="1" t="str">
        <f>IFERROR(VLOOKUP($AG$1&amp;$A25,会員校データ!$B$2:$K$1381,10,0),"　")</f>
        <v>　</v>
      </c>
      <c r="AH25" s="1" t="s">
        <v>2143</v>
      </c>
      <c r="AI25" s="1"/>
      <c r="AJ25" s="1" t="s">
        <v>3283</v>
      </c>
      <c r="AK25" s="1" t="str">
        <f>IFERROR(VLOOKUP($AK$1&amp;$A25,会員校データ!$B$2:$K$1381,10,0),"　")</f>
        <v>　</v>
      </c>
      <c r="AL25" s="1" t="str">
        <f>IFERROR(VLOOKUP($AL$1&amp;$A25,会員校データ!$B$2:$K$1381,10,0),"　")</f>
        <v>　</v>
      </c>
      <c r="AM25" s="1" t="s">
        <v>2395</v>
      </c>
      <c r="AN25" s="1" t="str">
        <f>IFERROR(VLOOKUP($AN$1&amp;$A25,会員校データ!$B$2:$K$1381,10,0),"　")</f>
        <v>　</v>
      </c>
      <c r="AO25" s="1" t="s">
        <v>2536</v>
      </c>
      <c r="AP25" s="1" t="str">
        <f>IFERROR(VLOOKUP($AP$1&amp;$A25,会員校データ!$B$2:$K$1381,10,0),"　")</f>
        <v>　</v>
      </c>
      <c r="AQ25" s="1" t="s">
        <v>2680</v>
      </c>
      <c r="AR25" s="1" t="s">
        <v>2750</v>
      </c>
      <c r="AS25" s="1" t="s">
        <v>2806</v>
      </c>
      <c r="AT25" s="1"/>
      <c r="AU25" s="1" t="s">
        <v>2913</v>
      </c>
      <c r="AV25" s="1" t="str">
        <f>IFERROR(VLOOKUP($AV$1&amp;$A25,会員校データ!$B$2:$K$1381,10,0),"　")</f>
        <v>　</v>
      </c>
      <c r="AY25" s="7" t="s">
        <v>1621</v>
      </c>
      <c r="AZ25" s="7" t="s">
        <v>3020</v>
      </c>
      <c r="BA25" s="7" t="s">
        <v>1622</v>
      </c>
      <c r="BB25" s="9" t="s">
        <v>3103</v>
      </c>
    </row>
    <row r="26" spans="1:54">
      <c r="A26">
        <v>24</v>
      </c>
      <c r="B26" s="43" t="s">
        <v>110</v>
      </c>
      <c r="C26" s="1" t="str">
        <f>IFERROR(VLOOKUP($C$1&amp;$A26,会員校データ!$B$2:$K$1381,10,0),"　")</f>
        <v>　</v>
      </c>
      <c r="D26" s="1" t="str">
        <f>IFERROR(VLOOKUP($D$1&amp;$A26,会員校データ!$B$2:$K$1381,10,0),"　")</f>
        <v>　</v>
      </c>
      <c r="E26" s="1" t="s">
        <v>3331</v>
      </c>
      <c r="F26" s="1" t="s">
        <v>496</v>
      </c>
      <c r="G26" s="1" t="str">
        <f>IFERROR(VLOOKUP($G$1&amp;$A26,会員校データ!$B$2:$K$1381,10,0),"　")</f>
        <v>　</v>
      </c>
      <c r="H26" s="1" t="s">
        <v>590</v>
      </c>
      <c r="I26" s="1" t="s">
        <v>668</v>
      </c>
      <c r="J26" s="1"/>
      <c r="K26" s="1" t="s">
        <v>801</v>
      </c>
      <c r="L26" s="1" t="s">
        <v>871</v>
      </c>
      <c r="M26" s="1" t="s">
        <v>1014</v>
      </c>
      <c r="N26" s="1" t="str">
        <f>IFERROR(VLOOKUP($N$1&amp;$A26,会員校データ!$B$2:$K$1381,10,0),"　")</f>
        <v>　</v>
      </c>
      <c r="O26" s="1" t="s">
        <v>1121</v>
      </c>
      <c r="P26" s="1"/>
      <c r="Q26" s="1" t="s">
        <v>1241</v>
      </c>
      <c r="R26" s="1" t="str">
        <f>IFERROR(VLOOKUP($R$1&amp;$A26,会員校データ!$B$2:$K$1381,10,0),"　")</f>
        <v>　</v>
      </c>
      <c r="S26" s="1"/>
      <c r="T26" s="1" t="str">
        <f>IFERROR(VLOOKUP($T$1&amp;$A26,会員校データ!$B$2:$K$1381,10,0),"　")</f>
        <v>　</v>
      </c>
      <c r="U26" s="1" t="str">
        <f>IFERROR(VLOOKUP($U$1&amp;$A26,会員校データ!$B$2:$K$1381,10,0),"　")</f>
        <v>　</v>
      </c>
      <c r="V26" s="1" t="s">
        <v>1478</v>
      </c>
      <c r="W26" s="1" t="s">
        <v>1566</v>
      </c>
      <c r="X26" s="1" t="s">
        <v>1679</v>
      </c>
      <c r="Y26" s="1" t="s">
        <v>1737</v>
      </c>
      <c r="Z26" s="1" t="str">
        <f>IFERROR(VLOOKUP($Z$1&amp;$A26,会員校データ!$B$2:$K$1381,10,0),"　")</f>
        <v>　</v>
      </c>
      <c r="AA26" s="1" t="str">
        <f>IFERROR(VLOOKUP($AA$1&amp;$A26,会員校データ!$B$2:$K$1381,10,0),"　")</f>
        <v>　</v>
      </c>
      <c r="AB26" s="1"/>
      <c r="AC26" s="1" t="s">
        <v>1915</v>
      </c>
      <c r="AD26" s="1" t="str">
        <f>IFERROR(VLOOKUP($AD$1&amp;$A26,会員校データ!$B$2:$K$1381,10,0),"　")</f>
        <v>　</v>
      </c>
      <c r="AE26" s="1" t="str">
        <f>IFERROR(VLOOKUP($AE$1&amp;$A26,会員校データ!$B$2:$K$1381,10,0),"　")</f>
        <v>　</v>
      </c>
      <c r="AF26" s="1" t="str">
        <f>IFERROR(VLOOKUP($AF$1&amp;$A26,会員校データ!$B$2:$K$1381,10,0),"　")</f>
        <v>　</v>
      </c>
      <c r="AG26" s="1" t="str">
        <f>IFERROR(VLOOKUP($AG$1&amp;$A26,会員校データ!$B$2:$K$1381,10,0),"　")</f>
        <v>　</v>
      </c>
      <c r="AH26" s="1" t="s">
        <v>2145</v>
      </c>
      <c r="AI26" s="1"/>
      <c r="AJ26" s="1" t="s">
        <v>3358</v>
      </c>
      <c r="AK26" s="1" t="str">
        <f>IFERROR(VLOOKUP($AK$1&amp;$A26,会員校データ!$B$2:$K$1381,10,0),"　")</f>
        <v>　</v>
      </c>
      <c r="AL26" s="1" t="str">
        <f>IFERROR(VLOOKUP($AL$1&amp;$A26,会員校データ!$B$2:$K$1381,10,0),"　")</f>
        <v>　</v>
      </c>
      <c r="AM26" s="1" t="s">
        <v>2398</v>
      </c>
      <c r="AN26" s="1" t="str">
        <f>IFERROR(VLOOKUP($AN$1&amp;$A26,会員校データ!$B$2:$K$1381,10,0),"　")</f>
        <v>　</v>
      </c>
      <c r="AO26" s="1" t="s">
        <v>2538</v>
      </c>
      <c r="AP26" s="1" t="str">
        <f>IFERROR(VLOOKUP($AP$1&amp;$A26,会員校データ!$B$2:$K$1381,10,0),"　")</f>
        <v>　</v>
      </c>
      <c r="AQ26" s="1" t="s">
        <v>2683</v>
      </c>
      <c r="AR26" s="1"/>
      <c r="AS26" s="1" t="s">
        <v>2808</v>
      </c>
      <c r="AT26" s="1" t="str">
        <f>IFERROR(VLOOKUP($AT$1&amp;$A26,会員校データ!$B$2:$K$1381,10,0),"　")</f>
        <v>　</v>
      </c>
      <c r="AU26" s="1" t="s">
        <v>2915</v>
      </c>
      <c r="AV26" s="1" t="str">
        <f>IFERROR(VLOOKUP($AV$1&amp;$A26,会員校データ!$B$2:$K$1381,10,0),"　")</f>
        <v>　</v>
      </c>
      <c r="AY26" s="7" t="s">
        <v>1680</v>
      </c>
      <c r="AZ26" s="7" t="s">
        <v>3021</v>
      </c>
      <c r="BA26" s="7" t="s">
        <v>1681</v>
      </c>
      <c r="BB26" s="9" t="s">
        <v>3103</v>
      </c>
    </row>
    <row r="27" spans="1:54">
      <c r="A27">
        <v>25</v>
      </c>
      <c r="B27" s="43" t="s">
        <v>113</v>
      </c>
      <c r="C27" s="1" t="str">
        <f>IFERROR(VLOOKUP($C$1&amp;$A27,会員校データ!$B$2:$K$1381,10,0),"　")</f>
        <v>　</v>
      </c>
      <c r="D27" s="1" t="str">
        <f>IFERROR(VLOOKUP($D$1&amp;$A27,会員校データ!$B$2:$K$1381,10,0),"　")</f>
        <v>　</v>
      </c>
      <c r="E27" s="1" t="s">
        <v>3332</v>
      </c>
      <c r="F27" s="1" t="s">
        <v>497</v>
      </c>
      <c r="G27" s="1" t="str">
        <f>IFERROR(VLOOKUP($G$1&amp;$A27,会員校データ!$B$2:$K$1381,10,0),"　")</f>
        <v>　</v>
      </c>
      <c r="H27" s="1" t="s">
        <v>592</v>
      </c>
      <c r="I27" s="1" t="s">
        <v>670</v>
      </c>
      <c r="J27" s="1" t="str">
        <f>IFERROR(VLOOKUP($J$1&amp;$A27,会員校データ!$B$2:$K$1381,10,0),"　")</f>
        <v>　</v>
      </c>
      <c r="K27" s="1" t="s">
        <v>803</v>
      </c>
      <c r="L27" s="1" t="s">
        <v>874</v>
      </c>
      <c r="M27" s="1" t="s">
        <v>1017</v>
      </c>
      <c r="N27" s="1" t="str">
        <f>IFERROR(VLOOKUP($N$1&amp;$A27,会員校データ!$B$2:$K$1381,10,0),"　")</f>
        <v>　</v>
      </c>
      <c r="O27" s="1" t="s">
        <v>1124</v>
      </c>
      <c r="P27" s="1"/>
      <c r="Q27" s="1" t="s">
        <v>1243</v>
      </c>
      <c r="R27" s="1" t="str">
        <f>IFERROR(VLOOKUP($R$1&amp;$A27,会員校データ!$B$2:$K$1381,10,0),"　")</f>
        <v>　</v>
      </c>
      <c r="S27" s="1"/>
      <c r="T27" s="1" t="str">
        <f>IFERROR(VLOOKUP($T$1&amp;$A27,会員校データ!$B$2:$K$1381,10,0),"　")</f>
        <v>　</v>
      </c>
      <c r="U27" s="1" t="str">
        <f>IFERROR(VLOOKUP($U$1&amp;$A27,会員校データ!$B$2:$K$1381,10,0),"　")</f>
        <v>　</v>
      </c>
      <c r="V27" s="1" t="s">
        <v>1480</v>
      </c>
      <c r="W27" s="1" t="s">
        <v>3167</v>
      </c>
      <c r="X27" s="1"/>
      <c r="Y27" s="1" t="s">
        <v>1740</v>
      </c>
      <c r="Z27" s="1" t="str">
        <f>IFERROR(VLOOKUP($Z$1&amp;$A27,会員校データ!$B$2:$K$1381,10,0),"　")</f>
        <v>　</v>
      </c>
      <c r="AA27" s="1" t="str">
        <f>IFERROR(VLOOKUP($AA$1&amp;$A27,会員校データ!$B$2:$K$1381,10,0),"　")</f>
        <v>　</v>
      </c>
      <c r="AB27" s="1" t="str">
        <f>IFERROR(VLOOKUP($AB$1&amp;$A27,会員校データ!$B$2:$K$1381,10,0),"　")</f>
        <v>　</v>
      </c>
      <c r="AC27" s="1" t="s">
        <v>1917</v>
      </c>
      <c r="AD27" s="1" t="str">
        <f>IFERROR(VLOOKUP($AD$1&amp;$A27,会員校データ!$B$2:$K$1381,10,0),"　")</f>
        <v>　</v>
      </c>
      <c r="AE27" s="1" t="str">
        <f>IFERROR(VLOOKUP($AE$1&amp;$A27,会員校データ!$B$2:$K$1381,10,0),"　")</f>
        <v>　</v>
      </c>
      <c r="AF27" s="1" t="str">
        <f>IFERROR(VLOOKUP($AF$1&amp;$A27,会員校データ!$B$2:$K$1381,10,0),"　")</f>
        <v>　</v>
      </c>
      <c r="AG27" s="1" t="str">
        <f>IFERROR(VLOOKUP($AG$1&amp;$A27,会員校データ!$B$2:$K$1381,10,0),"　")</f>
        <v>　</v>
      </c>
      <c r="AH27" s="1" t="s">
        <v>2147</v>
      </c>
      <c r="AI27" s="1"/>
      <c r="AJ27" s="1" t="s">
        <v>2249</v>
      </c>
      <c r="AK27" s="1" t="str">
        <f>IFERROR(VLOOKUP($AK$1&amp;$A27,会員校データ!$B$2:$K$1381,10,0),"　")</f>
        <v>　</v>
      </c>
      <c r="AL27" s="1" t="str">
        <f>IFERROR(VLOOKUP($AL$1&amp;$A27,会員校データ!$B$2:$K$1381,10,0),"　")</f>
        <v>　</v>
      </c>
      <c r="AM27" s="1" t="s">
        <v>2400</v>
      </c>
      <c r="AN27" s="1" t="str">
        <f>IFERROR(VLOOKUP($AN$1&amp;$A27,会員校データ!$B$2:$K$1381,10,0),"　")</f>
        <v>　</v>
      </c>
      <c r="AO27" s="1" t="s">
        <v>3205</v>
      </c>
      <c r="AP27" s="1" t="str">
        <f>IFERROR(VLOOKUP($AP$1&amp;$A27,会員校データ!$B$2:$K$1381,10,0),"　")</f>
        <v>　</v>
      </c>
      <c r="AQ27" s="1" t="s">
        <v>2685</v>
      </c>
      <c r="AR27" s="1" t="str">
        <f>IFERROR(VLOOKUP($AR$1&amp;$A27,会員校データ!$B$2:$K$1381,10,0),"　")</f>
        <v>　</v>
      </c>
      <c r="AS27" s="1"/>
      <c r="AT27" s="1" t="str">
        <f>IFERROR(VLOOKUP($AT$1&amp;$A27,会員校データ!$B$2:$K$1381,10,0),"　")</f>
        <v>　</v>
      </c>
      <c r="AU27" s="1" t="s">
        <v>3213</v>
      </c>
      <c r="AV27" s="1" t="str">
        <f>IFERROR(VLOOKUP($AV$1&amp;$A27,会員校データ!$B$2:$K$1381,10,0),"　")</f>
        <v>　</v>
      </c>
      <c r="AY27" s="7" t="s">
        <v>1755</v>
      </c>
      <c r="AZ27" s="7" t="s">
        <v>3022</v>
      </c>
      <c r="BA27" s="7" t="s">
        <v>1756</v>
      </c>
      <c r="BB27" s="9" t="s">
        <v>3104</v>
      </c>
    </row>
    <row r="28" spans="1:54">
      <c r="A28">
        <v>26</v>
      </c>
      <c r="B28" s="43" t="s">
        <v>116</v>
      </c>
      <c r="C28" s="1" t="str">
        <f>IFERROR(VLOOKUP($C$1&amp;$A28,会員校データ!$B$2:$K$1381,10,0),"　")</f>
        <v>　</v>
      </c>
      <c r="D28" s="1" t="str">
        <f>IFERROR(VLOOKUP($D$1&amp;$A28,会員校データ!$B$2:$K$1381,10,0),"　")</f>
        <v>　</v>
      </c>
      <c r="E28" s="1" t="s">
        <v>3333</v>
      </c>
      <c r="F28" s="1" t="s">
        <v>3341</v>
      </c>
      <c r="G28" s="1" t="str">
        <f>IFERROR(VLOOKUP($G$1&amp;$A28,会員校データ!$B$2:$K$1381,10,0),"　")</f>
        <v>　</v>
      </c>
      <c r="H28" s="1" t="s">
        <v>3126</v>
      </c>
      <c r="I28" s="1" t="s">
        <v>672</v>
      </c>
      <c r="J28" s="1" t="str">
        <f>IFERROR(VLOOKUP($J$1&amp;$A28,会員校データ!$B$2:$K$1381,10,0),"　")</f>
        <v>　</v>
      </c>
      <c r="K28" s="1"/>
      <c r="L28" s="1" t="s">
        <v>877</v>
      </c>
      <c r="M28" s="1" t="s">
        <v>1019</v>
      </c>
      <c r="N28" s="1" t="str">
        <f>IFERROR(VLOOKUP($N$1&amp;$A28,会員校データ!$B$2:$K$1381,10,0),"　")</f>
        <v>　</v>
      </c>
      <c r="O28" s="1" t="s">
        <v>1126</v>
      </c>
      <c r="P28" s="1"/>
      <c r="Q28" s="1" t="s">
        <v>1246</v>
      </c>
      <c r="R28" s="1" t="str">
        <f>IFERROR(VLOOKUP($R$1&amp;$A28,会員校データ!$B$2:$K$1381,10,0),"　")</f>
        <v>　</v>
      </c>
      <c r="S28" s="1" t="str">
        <f>IFERROR(VLOOKUP($S$1&amp;$A28,会員校データ!$B$2:$K$1381,10,0),"　")</f>
        <v>　</v>
      </c>
      <c r="T28" s="1" t="str">
        <f>IFERROR(VLOOKUP($T$1&amp;$A28,会員校データ!$B$2:$K$1381,10,0),"　")</f>
        <v>　</v>
      </c>
      <c r="U28" s="1" t="str">
        <f>IFERROR(VLOOKUP($U$1&amp;$A28,会員校データ!$B$2:$K$1381,10,0),"　")</f>
        <v>　</v>
      </c>
      <c r="V28" s="1" t="s">
        <v>1482</v>
      </c>
      <c r="W28" s="1" t="s">
        <v>1571</v>
      </c>
      <c r="X28" s="1" t="str">
        <f>IFERROR(VLOOKUP($X$1&amp;$A28,会員校データ!$B$2:$K$1381,10,0),"　")</f>
        <v>　</v>
      </c>
      <c r="Y28" s="1" t="s">
        <v>3352</v>
      </c>
      <c r="Z28" s="1" t="str">
        <f>IFERROR(VLOOKUP($Z$1&amp;$A28,会員校データ!$B$2:$K$1381,10,0),"　")</f>
        <v>　</v>
      </c>
      <c r="AA28" s="1" t="str">
        <f>IFERROR(VLOOKUP($AA$1&amp;$A28,会員校データ!$B$2:$K$1381,10,0),"　")</f>
        <v>　</v>
      </c>
      <c r="AB28" s="1" t="str">
        <f>IFERROR(VLOOKUP($AB$1&amp;$A28,会員校データ!$B$2:$K$1381,10,0),"　")</f>
        <v>　</v>
      </c>
      <c r="AC28" s="1" t="s">
        <v>3354</v>
      </c>
      <c r="AD28" s="1" t="str">
        <f>IFERROR(VLOOKUP($AD$1&amp;$A28,会員校データ!$B$2:$K$1381,10,0),"　")</f>
        <v>　</v>
      </c>
      <c r="AE28" s="1" t="str">
        <f>IFERROR(VLOOKUP($AE$1&amp;$A28,会員校データ!$B$2:$K$1381,10,0),"　")</f>
        <v>　</v>
      </c>
      <c r="AF28" s="1" t="str">
        <f>IFERROR(VLOOKUP($AF$1&amp;$A28,会員校データ!$B$2:$K$1381,10,0),"　")</f>
        <v>　</v>
      </c>
      <c r="AG28" s="1" t="str">
        <f>IFERROR(VLOOKUP($AG$1&amp;$A28,会員校データ!$B$2:$K$1381,10,0),"　")</f>
        <v>　</v>
      </c>
      <c r="AH28" s="1" t="s">
        <v>2149</v>
      </c>
      <c r="AI28" s="1"/>
      <c r="AJ28" s="1" t="s">
        <v>2251</v>
      </c>
      <c r="AK28" s="1" t="str">
        <f>IFERROR(VLOOKUP($AK$1&amp;$A28,会員校データ!$B$2:$K$1381,10,0),"　")</f>
        <v>　</v>
      </c>
      <c r="AL28" s="1" t="str">
        <f>IFERROR(VLOOKUP($AL$1&amp;$A28,会員校データ!$B$2:$K$1381,10,0),"　")</f>
        <v>　</v>
      </c>
      <c r="AM28" s="1" t="s">
        <v>3199</v>
      </c>
      <c r="AN28" s="1" t="str">
        <f>IFERROR(VLOOKUP($AN$1&amp;$A28,会員校データ!$B$2:$K$1381,10,0),"　")</f>
        <v>　</v>
      </c>
      <c r="AO28" s="1" t="s">
        <v>2540</v>
      </c>
      <c r="AP28" s="1" t="str">
        <f>IFERROR(VLOOKUP($AP$1&amp;$A28,会員校データ!$B$2:$K$1381,10,0),"　")</f>
        <v>　</v>
      </c>
      <c r="AQ28" s="1" t="s">
        <v>2687</v>
      </c>
      <c r="AR28" s="1" t="str">
        <f>IFERROR(VLOOKUP($AR$1&amp;$A28,会員校データ!$B$2:$K$1381,10,0),"　")</f>
        <v>　</v>
      </c>
      <c r="AS28" s="1"/>
      <c r="AT28" s="1" t="str">
        <f>IFERROR(VLOOKUP($AT$1&amp;$A28,会員校データ!$B$2:$K$1381,10,0),"　")</f>
        <v>　</v>
      </c>
      <c r="AU28" s="1" t="s">
        <v>2920</v>
      </c>
      <c r="AV28" s="1" t="str">
        <f>IFERROR(VLOOKUP($AV$1&amp;$A28,会員校データ!$B$2:$K$1381,10,0),"　")</f>
        <v>　</v>
      </c>
      <c r="AY28" s="7" t="s">
        <v>1781</v>
      </c>
      <c r="AZ28" s="7" t="s">
        <v>1798</v>
      </c>
      <c r="BA28" s="7" t="s">
        <v>1782</v>
      </c>
      <c r="BB28" s="9" t="s">
        <v>3104</v>
      </c>
    </row>
    <row r="29" spans="1:54">
      <c r="A29">
        <v>27</v>
      </c>
      <c r="B29" s="43" t="s">
        <v>119</v>
      </c>
      <c r="C29" s="1" t="str">
        <f>IFERROR(VLOOKUP($C$1&amp;$A29,会員校データ!$B$2:$K$1381,10,0),"　")</f>
        <v>　</v>
      </c>
      <c r="D29" s="1" t="str">
        <f>IFERROR(VLOOKUP($D$1&amp;$A29,会員校データ!$B$2:$K$1381,10,0),"　")</f>
        <v>　</v>
      </c>
      <c r="E29" s="1" t="s">
        <v>3334</v>
      </c>
      <c r="F29" s="1" t="s">
        <v>3124</v>
      </c>
      <c r="G29" s="1" t="str">
        <f>IFERROR(VLOOKUP($G$1&amp;$A29,会員校データ!$B$2:$K$1381,10,0),"　")</f>
        <v>　</v>
      </c>
      <c r="H29" s="1" t="s">
        <v>595</v>
      </c>
      <c r="I29" s="1" t="s">
        <v>3238</v>
      </c>
      <c r="J29" s="1" t="str">
        <f>IFERROR(VLOOKUP($J$1&amp;$A29,会員校データ!$B$2:$K$1381,10,0),"　")</f>
        <v>　</v>
      </c>
      <c r="K29" s="1"/>
      <c r="L29" s="1" t="s">
        <v>879</v>
      </c>
      <c r="M29" s="1" t="s">
        <v>1022</v>
      </c>
      <c r="N29" s="1" t="str">
        <f>IFERROR(VLOOKUP($N$1&amp;$A29,会員校データ!$B$2:$K$1381,10,0),"　")</f>
        <v>　</v>
      </c>
      <c r="O29" s="1" t="s">
        <v>3243</v>
      </c>
      <c r="P29" s="1"/>
      <c r="Q29" s="1" t="s">
        <v>1247</v>
      </c>
      <c r="R29" s="1" t="str">
        <f>IFERROR(VLOOKUP($R$1&amp;$A29,会員校データ!$B$2:$K$1381,10,0),"　")</f>
        <v>　</v>
      </c>
      <c r="S29" s="1" t="str">
        <f>IFERROR(VLOOKUP($S$1&amp;$A29,会員校データ!$B$2:$K$1381,10,0),"　")</f>
        <v>　</v>
      </c>
      <c r="T29" s="1" t="str">
        <f>IFERROR(VLOOKUP($T$1&amp;$A29,会員校データ!$B$2:$K$1381,10,0),"　")</f>
        <v>　</v>
      </c>
      <c r="U29" s="1" t="str">
        <f>IFERROR(VLOOKUP($U$1&amp;$A29,会員校データ!$B$2:$K$1381,10,0),"　")</f>
        <v>　</v>
      </c>
      <c r="V29" s="1" t="s">
        <v>1484</v>
      </c>
      <c r="W29" s="1" t="s">
        <v>1574</v>
      </c>
      <c r="X29" s="1" t="str">
        <f>IFERROR(VLOOKUP($X$1&amp;$A29,会員校データ!$B$2:$K$1381,10,0),"　")</f>
        <v>　</v>
      </c>
      <c r="Y29" s="1" t="s">
        <v>1744</v>
      </c>
      <c r="Z29" s="1" t="str">
        <f>IFERROR(VLOOKUP($Z$1&amp;$A29,会員校データ!$B$2:$K$1381,10,0),"　")</f>
        <v>　</v>
      </c>
      <c r="AA29" s="1" t="str">
        <f>IFERROR(VLOOKUP($AA$1&amp;$A29,会員校データ!$B$2:$K$1381,10,0),"　")</f>
        <v>　</v>
      </c>
      <c r="AB29" s="1" t="str">
        <f>IFERROR(VLOOKUP($AB$1&amp;$A29,会員校データ!$B$2:$K$1381,10,0),"　")</f>
        <v>　</v>
      </c>
      <c r="AC29" s="1" t="s">
        <v>1919</v>
      </c>
      <c r="AD29" s="1" t="str">
        <f>IFERROR(VLOOKUP($AD$1&amp;$A29,会員校データ!$B$2:$K$1381,10,0),"　")</f>
        <v>　</v>
      </c>
      <c r="AE29" s="1" t="str">
        <f>IFERROR(VLOOKUP($AE$1&amp;$A29,会員校データ!$B$2:$K$1381,10,0),"　")</f>
        <v>　</v>
      </c>
      <c r="AF29" s="1" t="str">
        <f>IFERROR(VLOOKUP($AF$1&amp;$A29,会員校データ!$B$2:$K$1381,10,0),"　")</f>
        <v>　</v>
      </c>
      <c r="AG29" s="1" t="str">
        <f>IFERROR(VLOOKUP($AG$1&amp;$A29,会員校データ!$B$2:$K$1381,10,0),"　")</f>
        <v>　</v>
      </c>
      <c r="AH29" s="1" t="s">
        <v>2151</v>
      </c>
      <c r="AI29" s="1"/>
      <c r="AJ29" s="1" t="s">
        <v>2253</v>
      </c>
      <c r="AK29" s="1" t="str">
        <f>IFERROR(VLOOKUP($AK$1&amp;$A29,会員校データ!$B$2:$K$1381,10,0),"　")</f>
        <v>　</v>
      </c>
      <c r="AL29" s="1" t="str">
        <f>IFERROR(VLOOKUP($AL$1&amp;$A29,会員校データ!$B$2:$K$1381,10,0),"　")</f>
        <v>　</v>
      </c>
      <c r="AM29" s="1" t="s">
        <v>2403</v>
      </c>
      <c r="AN29" s="1" t="str">
        <f>IFERROR(VLOOKUP($AN$1&amp;$A29,会員校データ!$B$2:$K$1381,10,0),"　")</f>
        <v>　</v>
      </c>
      <c r="AO29" s="1" t="s">
        <v>2542</v>
      </c>
      <c r="AP29" s="1" t="str">
        <f>IFERROR(VLOOKUP($AP$1&amp;$A29,会員校データ!$B$2:$K$1381,10,0),"　")</f>
        <v>　</v>
      </c>
      <c r="AQ29" s="1" t="s">
        <v>2689</v>
      </c>
      <c r="AR29" s="1" t="str">
        <f>IFERROR(VLOOKUP($AR$1&amp;$A29,会員校データ!$B$2:$K$1381,10,0),"　")</f>
        <v>　</v>
      </c>
      <c r="AS29" s="1"/>
      <c r="AT29" s="1" t="str">
        <f>IFERROR(VLOOKUP($AT$1&amp;$A29,会員校データ!$B$2:$K$1381,10,0),"　")</f>
        <v>　</v>
      </c>
      <c r="AU29" s="1" t="s">
        <v>2922</v>
      </c>
      <c r="AV29" s="1" t="str">
        <f>IFERROR(VLOOKUP($AV$1&amp;$A29,会員校データ!$B$2:$K$1381,10,0),"　")</f>
        <v>　</v>
      </c>
      <c r="AY29" s="7" t="s">
        <v>1813</v>
      </c>
      <c r="AZ29" s="7" t="s">
        <v>3023</v>
      </c>
      <c r="BA29" s="28" t="s">
        <v>3297</v>
      </c>
      <c r="BB29" s="9" t="s">
        <v>3104</v>
      </c>
    </row>
    <row r="30" spans="1:54">
      <c r="A30">
        <v>28</v>
      </c>
      <c r="B30" s="43" t="s">
        <v>123</v>
      </c>
      <c r="C30" s="1" t="str">
        <f>IFERROR(VLOOKUP($C$1&amp;$A30,会員校データ!$B$2:$K$1381,10,0),"　")</f>
        <v>　</v>
      </c>
      <c r="D30" s="1" t="str">
        <f>IFERROR(VLOOKUP($D$1&amp;$A30,会員校データ!$B$2:$K$1381,10,0),"　")</f>
        <v>　</v>
      </c>
      <c r="E30" s="1" t="s">
        <v>429</v>
      </c>
      <c r="F30" s="1" t="s">
        <v>501</v>
      </c>
      <c r="G30" s="1" t="str">
        <f>IFERROR(VLOOKUP($G$1&amp;$A30,会員校データ!$B$2:$K$1381,10,0),"　")</f>
        <v>　</v>
      </c>
      <c r="H30" s="1" t="s">
        <v>597</v>
      </c>
      <c r="I30" s="1" t="s">
        <v>676</v>
      </c>
      <c r="J30" s="1" t="str">
        <f>IFERROR(VLOOKUP($J$1&amp;$A30,会員校データ!$B$2:$K$1381,10,0),"　")</f>
        <v>　</v>
      </c>
      <c r="K30" s="1"/>
      <c r="L30" s="1" t="s">
        <v>881</v>
      </c>
      <c r="M30" s="1" t="s">
        <v>1025</v>
      </c>
      <c r="N30" s="1" t="str">
        <f>IFERROR(VLOOKUP($N$1&amp;$A30,会員校データ!$B$2:$K$1381,10,0),"　")</f>
        <v>　</v>
      </c>
      <c r="O30" s="1" t="s">
        <v>1129</v>
      </c>
      <c r="P30" s="1"/>
      <c r="Q30" s="1" t="s">
        <v>1250</v>
      </c>
      <c r="R30" s="1" t="str">
        <f>IFERROR(VLOOKUP($R$1&amp;$A30,会員校データ!$B$2:$K$1381,10,0),"　")</f>
        <v>　</v>
      </c>
      <c r="S30" s="1" t="str">
        <f>IFERROR(VLOOKUP($S$1&amp;$A30,会員校データ!$B$2:$K$1381,10,0),"　")</f>
        <v>　</v>
      </c>
      <c r="T30" s="1" t="str">
        <f>IFERROR(VLOOKUP($T$1&amp;$A30,会員校データ!$B$2:$K$1381,10,0),"　")</f>
        <v>　</v>
      </c>
      <c r="U30" s="1" t="str">
        <f>IFERROR(VLOOKUP($U$1&amp;$A30,会員校データ!$B$2:$K$1381,10,0),"　")</f>
        <v>　</v>
      </c>
      <c r="V30" s="1" t="s">
        <v>3157</v>
      </c>
      <c r="W30" s="1" t="s">
        <v>1576</v>
      </c>
      <c r="X30" s="1" t="str">
        <f>IFERROR(VLOOKUP($X$1&amp;$A30,会員校データ!$B$2:$K$1381,10,0),"　")</f>
        <v>　</v>
      </c>
      <c r="Y30" s="1" t="s">
        <v>1747</v>
      </c>
      <c r="Z30" s="1" t="str">
        <f>IFERROR(VLOOKUP($Z$1&amp;$A30,会員校データ!$B$2:$K$1381,10,0),"　")</f>
        <v>　</v>
      </c>
      <c r="AA30" s="1" t="str">
        <f>IFERROR(VLOOKUP($AA$1&amp;$A30,会員校データ!$B$2:$K$1381,10,0),"　")</f>
        <v>　</v>
      </c>
      <c r="AB30" s="1" t="str">
        <f>IFERROR(VLOOKUP($AB$1&amp;$A30,会員校データ!$B$2:$K$1381,10,0),"　")</f>
        <v>　</v>
      </c>
      <c r="AC30" s="1" t="s">
        <v>1922</v>
      </c>
      <c r="AD30" s="1" t="str">
        <f>IFERROR(VLOOKUP($AD$1&amp;$A30,会員校データ!$B$2:$K$1381,10,0),"　")</f>
        <v>　</v>
      </c>
      <c r="AE30" s="1" t="str">
        <f>IFERROR(VLOOKUP($AE$1&amp;$A30,会員校データ!$B$2:$K$1381,10,0),"　")</f>
        <v>　</v>
      </c>
      <c r="AF30" s="1" t="str">
        <f>IFERROR(VLOOKUP($AF$1&amp;$A30,会員校データ!$B$2:$K$1381,10,0),"　")</f>
        <v>　</v>
      </c>
      <c r="AG30" s="1" t="str">
        <f>IFERROR(VLOOKUP($AG$1&amp;$A30,会員校データ!$B$2:$K$1381,10,0),"　")</f>
        <v>　</v>
      </c>
      <c r="AH30" s="1" t="s">
        <v>2153</v>
      </c>
      <c r="AI30" s="1" t="str">
        <f>IFERROR(VLOOKUP($AI$1&amp;$A30,会員校データ!$B$2:$K$1381,10,0),"　")</f>
        <v>　</v>
      </c>
      <c r="AJ30" s="1" t="s">
        <v>2255</v>
      </c>
      <c r="AK30" s="1" t="str">
        <f>IFERROR(VLOOKUP($AK$1&amp;$A30,会員校データ!$B$2:$K$1381,10,0),"　")</f>
        <v>　</v>
      </c>
      <c r="AL30" s="1" t="str">
        <f>IFERROR(VLOOKUP($AL$1&amp;$A30,会員校データ!$B$2:$K$1381,10,0),"　")</f>
        <v>　</v>
      </c>
      <c r="AM30" s="1" t="s">
        <v>2406</v>
      </c>
      <c r="AN30" s="1" t="str">
        <f>IFERROR(VLOOKUP($AN$1&amp;$A30,会員校データ!$B$2:$K$1381,10,0),"　")</f>
        <v>　</v>
      </c>
      <c r="AO30" s="1" t="s">
        <v>2544</v>
      </c>
      <c r="AP30" s="1" t="str">
        <f>IFERROR(VLOOKUP($AP$1&amp;$A30,会員校データ!$B$2:$K$1381,10,0),"　")</f>
        <v>　</v>
      </c>
      <c r="AQ30" s="1" t="s">
        <v>2691</v>
      </c>
      <c r="AR30" s="1" t="str">
        <f>IFERROR(VLOOKUP($AR$1&amp;$A30,会員校データ!$B$2:$K$1381,10,0),"　")</f>
        <v>　</v>
      </c>
      <c r="AS30" s="1" t="str">
        <f>IFERROR(VLOOKUP($AS$1&amp;$A30,会員校データ!$B$2:$K$1381,10,0),"　")</f>
        <v>　</v>
      </c>
      <c r="AT30" s="1" t="str">
        <f>IFERROR(VLOOKUP($AT$1&amp;$A30,会員校データ!$B$2:$K$1381,10,0),"　")</f>
        <v>　</v>
      </c>
      <c r="AU30" s="1" t="s">
        <v>2924</v>
      </c>
      <c r="AV30" s="1" t="str">
        <f>IFERROR(VLOOKUP($AV$1&amp;$A30,会員校データ!$B$2:$K$1381,10,0),"　")</f>
        <v>　</v>
      </c>
      <c r="AY30" s="7" t="s">
        <v>1853</v>
      </c>
      <c r="AZ30" s="7" t="s">
        <v>3024</v>
      </c>
      <c r="BA30" s="7" t="s">
        <v>1854</v>
      </c>
      <c r="BB30" s="9" t="s">
        <v>3104</v>
      </c>
    </row>
    <row r="31" spans="1:54">
      <c r="A31">
        <v>29</v>
      </c>
      <c r="B31" s="43" t="s">
        <v>126</v>
      </c>
      <c r="C31" s="1" t="str">
        <f>IFERROR(VLOOKUP($C$1&amp;$A31,会員校データ!$B$2:$K$1381,10,0),"　")</f>
        <v>　</v>
      </c>
      <c r="D31" s="1" t="str">
        <f>IFERROR(VLOOKUP($D$1&amp;$A31,会員校データ!$B$2:$K$1381,10,0),"　")</f>
        <v>　</v>
      </c>
      <c r="E31" s="1" t="s">
        <v>430</v>
      </c>
      <c r="F31" s="1"/>
      <c r="G31" s="1" t="str">
        <f>IFERROR(VLOOKUP($G$1&amp;$A31,会員校データ!$B$2:$K$1381,10,0),"　")</f>
        <v>　</v>
      </c>
      <c r="H31" s="1" t="s">
        <v>599</v>
      </c>
      <c r="I31" s="1" t="s">
        <v>678</v>
      </c>
      <c r="J31" s="1" t="str">
        <f>IFERROR(VLOOKUP($J$1&amp;$A31,会員校データ!$B$2:$K$1381,10,0),"　")</f>
        <v>　</v>
      </c>
      <c r="K31" s="1" t="str">
        <f>IFERROR(VLOOKUP($K$1&amp;$A31,会員校データ!$B$2:$K$1381,10,0),"　")</f>
        <v>　</v>
      </c>
      <c r="L31" s="1" t="s">
        <v>884</v>
      </c>
      <c r="M31" s="1" t="s">
        <v>1027</v>
      </c>
      <c r="N31" s="1" t="str">
        <f>IFERROR(VLOOKUP($N$1&amp;$A31,会員校データ!$B$2:$K$1381,10,0),"　")</f>
        <v>　</v>
      </c>
      <c r="O31" s="1" t="s">
        <v>1131</v>
      </c>
      <c r="P31" s="1"/>
      <c r="Q31" s="1" t="s">
        <v>1253</v>
      </c>
      <c r="R31" s="1" t="str">
        <f>IFERROR(VLOOKUP($R$1&amp;$A31,会員校データ!$B$2:$K$1381,10,0),"　")</f>
        <v>　</v>
      </c>
      <c r="S31" s="1" t="str">
        <f>IFERROR(VLOOKUP($S$1&amp;$A31,会員校データ!$B$2:$K$1381,10,0),"　")</f>
        <v>　</v>
      </c>
      <c r="T31" s="1" t="str">
        <f>IFERROR(VLOOKUP($T$1&amp;$A31,会員校データ!$B$2:$K$1381,10,0),"　")</f>
        <v>　</v>
      </c>
      <c r="U31" s="1" t="str">
        <f>IFERROR(VLOOKUP($U$1&amp;$A31,会員校データ!$B$2:$K$1381,10,0),"　")</f>
        <v>　</v>
      </c>
      <c r="V31" s="1" t="s">
        <v>3159</v>
      </c>
      <c r="W31" s="1" t="s">
        <v>1578</v>
      </c>
      <c r="X31" s="1" t="str">
        <f>IFERROR(VLOOKUP($X$1&amp;$A31,会員校データ!$B$2:$K$1381,10,0),"　")</f>
        <v>　</v>
      </c>
      <c r="Y31" s="1" t="s">
        <v>1749</v>
      </c>
      <c r="Z31" s="1" t="str">
        <f>IFERROR(VLOOKUP($Z$1&amp;$A31,会員校データ!$B$2:$K$1381,10,0),"　")</f>
        <v>　</v>
      </c>
      <c r="AA31" s="1" t="str">
        <f>IFERROR(VLOOKUP($AA$1&amp;$A31,会員校データ!$B$2:$K$1381,10,0),"　")</f>
        <v>　</v>
      </c>
      <c r="AB31" s="1" t="str">
        <f>IFERROR(VLOOKUP($AB$1&amp;$A31,会員校データ!$B$2:$K$1381,10,0),"　")</f>
        <v>　</v>
      </c>
      <c r="AC31" s="1" t="s">
        <v>1925</v>
      </c>
      <c r="AD31" s="1" t="str">
        <f>IFERROR(VLOOKUP($AD$1&amp;$A31,会員校データ!$B$2:$K$1381,10,0),"　")</f>
        <v>　</v>
      </c>
      <c r="AE31" s="1" t="str">
        <f>IFERROR(VLOOKUP($AE$1&amp;$A31,会員校データ!$B$2:$K$1381,10,0),"　")</f>
        <v>　</v>
      </c>
      <c r="AF31" s="1" t="str">
        <f>IFERROR(VLOOKUP($AF$1&amp;$A31,会員校データ!$B$2:$K$1381,10,0),"　")</f>
        <v>　</v>
      </c>
      <c r="AG31" s="1" t="str">
        <f>IFERROR(VLOOKUP($AG$1&amp;$A31,会員校データ!$B$2:$K$1381,10,0),"　")</f>
        <v>　</v>
      </c>
      <c r="AH31" s="1" t="s">
        <v>2155</v>
      </c>
      <c r="AI31" s="1" t="str">
        <f>IFERROR(VLOOKUP($AI$1&amp;$A31,会員校データ!$B$2:$K$1381,10,0),"　")</f>
        <v>　</v>
      </c>
      <c r="AJ31" s="1" t="s">
        <v>2257</v>
      </c>
      <c r="AK31" s="1" t="str">
        <f>IFERROR(VLOOKUP($AK$1&amp;$A31,会員校データ!$B$2:$K$1381,10,0),"　")</f>
        <v>　</v>
      </c>
      <c r="AL31" s="1" t="str">
        <f>IFERROR(VLOOKUP($AL$1&amp;$A31,会員校データ!$B$2:$K$1381,10,0),"　")</f>
        <v>　</v>
      </c>
      <c r="AM31" s="1" t="s">
        <v>3200</v>
      </c>
      <c r="AN31" s="1" t="str">
        <f>IFERROR(VLOOKUP($AN$1&amp;$A31,会員校データ!$B$2:$K$1381,10,0),"　")</f>
        <v>　</v>
      </c>
      <c r="AO31" s="1" t="s">
        <v>2546</v>
      </c>
      <c r="AP31" s="1" t="str">
        <f>IFERROR(VLOOKUP($AP$1&amp;$A31,会員校データ!$B$2:$K$1381,10,0),"　")</f>
        <v>　</v>
      </c>
      <c r="AQ31" s="1" t="s">
        <v>2693</v>
      </c>
      <c r="AR31" s="1" t="str">
        <f>IFERROR(VLOOKUP($AR$1&amp;$A31,会員校データ!$B$2:$K$1381,10,0),"　")</f>
        <v>　</v>
      </c>
      <c r="AS31" s="1" t="str">
        <f>IFERROR(VLOOKUP($AS$1&amp;$A31,会員校データ!$B$2:$K$1381,10,0),"　")</f>
        <v>　</v>
      </c>
      <c r="AT31" s="1" t="str">
        <f>IFERROR(VLOOKUP($AT$1&amp;$A31,会員校データ!$B$2:$K$1381,10,0),"　")</f>
        <v>　</v>
      </c>
      <c r="AU31" s="1" t="s">
        <v>2927</v>
      </c>
      <c r="AV31" s="1" t="str">
        <f>IFERROR(VLOOKUP($AV$1&amp;$A31,会員校データ!$B$2:$K$1381,10,0),"　")</f>
        <v>　</v>
      </c>
      <c r="AY31" s="7" t="s">
        <v>1950</v>
      </c>
      <c r="AZ31" s="7" t="s">
        <v>3025</v>
      </c>
      <c r="BA31" s="28" t="s">
        <v>3298</v>
      </c>
      <c r="BB31" s="9" t="s">
        <v>3104</v>
      </c>
    </row>
    <row r="32" spans="1:54">
      <c r="A32">
        <v>30</v>
      </c>
      <c r="B32" s="43" t="s">
        <v>129</v>
      </c>
      <c r="C32" s="1" t="str">
        <f>IFERROR(VLOOKUP($C$1&amp;$A32,会員校データ!$B$2:$K$1381,10,0),"　")</f>
        <v>　</v>
      </c>
      <c r="D32" s="1" t="str">
        <f>IFERROR(VLOOKUP($D$1&amp;$A32,会員校データ!$B$2:$K$1381,10,0),"　")</f>
        <v>　</v>
      </c>
      <c r="E32" s="1" t="s">
        <v>432</v>
      </c>
      <c r="F32" s="1"/>
      <c r="G32" s="1" t="str">
        <f>IFERROR(VLOOKUP($G$1&amp;$A32,会員校データ!$B$2:$K$1381,10,0),"　")</f>
        <v>　</v>
      </c>
      <c r="H32" s="1" t="s">
        <v>601</v>
      </c>
      <c r="I32" s="1" t="s">
        <v>681</v>
      </c>
      <c r="J32" s="1" t="str">
        <f>IFERROR(VLOOKUP($J$1&amp;$A32,会員校データ!$B$2:$K$1381,10,0),"　")</f>
        <v>　</v>
      </c>
      <c r="K32" s="1" t="str">
        <f>IFERROR(VLOOKUP($K$1&amp;$A32,会員校データ!$B$2:$K$1381,10,0),"　")</f>
        <v>　</v>
      </c>
      <c r="L32" s="1" t="s">
        <v>886</v>
      </c>
      <c r="M32" s="1" t="s">
        <v>1029</v>
      </c>
      <c r="N32" s="1" t="str">
        <f>IFERROR(VLOOKUP($N$1&amp;$A32,会員校データ!$B$2:$K$1381,10,0),"　")</f>
        <v>　</v>
      </c>
      <c r="O32" s="1" t="s">
        <v>1134</v>
      </c>
      <c r="P32" s="1"/>
      <c r="Q32" s="1" t="s">
        <v>1255</v>
      </c>
      <c r="R32" s="1" t="str">
        <f>IFERROR(VLOOKUP($R$1&amp;$A32,会員校データ!$B$2:$K$1381,10,0),"　")</f>
        <v>　</v>
      </c>
      <c r="S32" s="1" t="str">
        <f>IFERROR(VLOOKUP($S$1&amp;$A32,会員校データ!$B$2:$K$1381,10,0),"　")</f>
        <v>　</v>
      </c>
      <c r="T32" s="1" t="str">
        <f>IFERROR(VLOOKUP($T$1&amp;$A32,会員校データ!$B$2:$K$1381,10,0),"　")</f>
        <v>　</v>
      </c>
      <c r="U32" s="1" t="str">
        <f>IFERROR(VLOOKUP($U$1&amp;$A32,会員校データ!$B$2:$K$1381,10,0),"　")</f>
        <v>　</v>
      </c>
      <c r="V32" s="1" t="s">
        <v>3162</v>
      </c>
      <c r="W32" s="1" t="s">
        <v>1579</v>
      </c>
      <c r="X32" s="1" t="str">
        <f>IFERROR(VLOOKUP($X$1&amp;$A32,会員校データ!$B$2:$K$1381,10,0),"　")</f>
        <v>　</v>
      </c>
      <c r="Y32" s="1" t="s">
        <v>1751</v>
      </c>
      <c r="Z32" s="1" t="str">
        <f>IFERROR(VLOOKUP($Z$1&amp;$A32,会員校データ!$B$2:$K$1381,10,0),"　")</f>
        <v>　</v>
      </c>
      <c r="AA32" s="1" t="str">
        <f>IFERROR(VLOOKUP($AA$1&amp;$A32,会員校データ!$B$2:$K$1381,10,0),"　")</f>
        <v>　</v>
      </c>
      <c r="AB32" s="1" t="str">
        <f>IFERROR(VLOOKUP($AB$1&amp;$A32,会員校データ!$B$2:$K$1381,10,0),"　")</f>
        <v>　</v>
      </c>
      <c r="AC32" s="1" t="s">
        <v>3177</v>
      </c>
      <c r="AD32" s="1" t="str">
        <f>IFERROR(VLOOKUP($AD$1&amp;$A32,会員校データ!$B$2:$K$1381,10,0),"　")</f>
        <v>　</v>
      </c>
      <c r="AE32" s="1" t="str">
        <f>IFERROR(VLOOKUP($AE$1&amp;$A32,会員校データ!$B$2:$K$1381,10,0),"　")</f>
        <v>　</v>
      </c>
      <c r="AF32" s="1" t="str">
        <f>IFERROR(VLOOKUP($AF$1&amp;$A32,会員校データ!$B$2:$K$1381,10,0),"　")</f>
        <v>　</v>
      </c>
      <c r="AG32" s="1" t="str">
        <f>IFERROR(VLOOKUP($AG$1&amp;$A32,会員校データ!$B$2:$K$1381,10,0),"　")</f>
        <v>　</v>
      </c>
      <c r="AH32" s="1" t="s">
        <v>3357</v>
      </c>
      <c r="AI32" s="1" t="str">
        <f>IFERROR(VLOOKUP($AI$1&amp;$A32,会員校データ!$B$2:$K$1381,10,0),"　")</f>
        <v>　</v>
      </c>
      <c r="AJ32" s="1" t="s">
        <v>3359</v>
      </c>
      <c r="AK32" s="1" t="str">
        <f>IFERROR(VLOOKUP($AK$1&amp;$A32,会員校データ!$B$2:$K$1381,10,0),"　")</f>
        <v>　</v>
      </c>
      <c r="AL32" s="1" t="str">
        <f>IFERROR(VLOOKUP($AL$1&amp;$A32,会員校データ!$B$2:$K$1381,10,0),"　")</f>
        <v>　</v>
      </c>
      <c r="AM32" s="1" t="s">
        <v>2410</v>
      </c>
      <c r="AN32" s="1" t="str">
        <f>IFERROR(VLOOKUP($AN$1&amp;$A32,会員校データ!$B$2:$K$1381,10,0),"　")</f>
        <v>　</v>
      </c>
      <c r="AO32" s="1" t="s">
        <v>2548</v>
      </c>
      <c r="AP32" s="1" t="str">
        <f>IFERROR(VLOOKUP($AP$1&amp;$A32,会員校データ!$B$2:$K$1381,10,0),"　")</f>
        <v>　</v>
      </c>
      <c r="AQ32" s="1" t="s">
        <v>2695</v>
      </c>
      <c r="AR32" s="1" t="str">
        <f>IFERROR(VLOOKUP($AR$1&amp;$A32,会員校データ!$B$2:$K$1381,10,0),"　")</f>
        <v>　</v>
      </c>
      <c r="AS32" s="1" t="str">
        <f>IFERROR(VLOOKUP($AS$1&amp;$A32,会員校データ!$B$2:$K$1381,10,0),"　")</f>
        <v>　</v>
      </c>
      <c r="AT32" s="1" t="str">
        <f>IFERROR(VLOOKUP($AT$1&amp;$A32,会員校データ!$B$2:$K$1381,10,0),"　")</f>
        <v>　</v>
      </c>
      <c r="AU32" s="1" t="s">
        <v>2928</v>
      </c>
      <c r="AV32" s="1" t="str">
        <f>IFERROR(VLOOKUP($AV$1&amp;$A32,会員校データ!$B$2:$K$1381,10,0),"　")</f>
        <v>　</v>
      </c>
      <c r="AY32" s="7" t="s">
        <v>1965</v>
      </c>
      <c r="AZ32" s="7" t="s">
        <v>3026</v>
      </c>
      <c r="BA32" s="7" t="s">
        <v>1966</v>
      </c>
      <c r="BB32" s="9" t="s">
        <v>3104</v>
      </c>
    </row>
    <row r="33" spans="1:54">
      <c r="A33">
        <v>31</v>
      </c>
      <c r="B33" s="43" t="s">
        <v>131</v>
      </c>
      <c r="C33" s="1" t="str">
        <f>IFERROR(VLOOKUP($C$1&amp;$A33,会員校データ!$B$2:$K$1381,10,0),"　")</f>
        <v>　</v>
      </c>
      <c r="D33" s="1" t="str">
        <f>IFERROR(VLOOKUP($D$1&amp;$A33,会員校データ!$B$2:$K$1381,10,0),"　")</f>
        <v>　</v>
      </c>
      <c r="E33" s="1" t="s">
        <v>434</v>
      </c>
      <c r="F33" s="1"/>
      <c r="G33" s="1" t="str">
        <f>IFERROR(VLOOKUP($G$1&amp;$A33,会員校データ!$B$2:$K$1381,10,0),"　")</f>
        <v>　</v>
      </c>
      <c r="H33" s="1" t="s">
        <v>603</v>
      </c>
      <c r="I33" s="1" t="s">
        <v>684</v>
      </c>
      <c r="J33" s="1" t="str">
        <f>IFERROR(VLOOKUP($J$1&amp;$A33,会員校データ!$B$2:$K$1381,10,0),"　")</f>
        <v>　</v>
      </c>
      <c r="K33" s="1" t="str">
        <f>IFERROR(VLOOKUP($K$1&amp;$A33,会員校データ!$B$2:$K$1381,10,0),"　")</f>
        <v>　</v>
      </c>
      <c r="L33" s="1" t="s">
        <v>889</v>
      </c>
      <c r="M33" s="1" t="s">
        <v>1031</v>
      </c>
      <c r="N33" s="1" t="str">
        <f>IFERROR(VLOOKUP($N$1&amp;$A33,会員校データ!$B$2:$K$1381,10,0),"　")</f>
        <v>　</v>
      </c>
      <c r="O33" s="1" t="s">
        <v>1136</v>
      </c>
      <c r="P33" s="1" t="str">
        <f>IFERROR(VLOOKUP($P$1&amp;$A33,会員校データ!$B$2:$K$1381,10,0),"　")</f>
        <v>　</v>
      </c>
      <c r="Q33" s="1" t="s">
        <v>3147</v>
      </c>
      <c r="R33" s="1" t="str">
        <f>IFERROR(VLOOKUP($R$1&amp;$A33,会員校データ!$B$2:$K$1381,10,0),"　")</f>
        <v>　</v>
      </c>
      <c r="S33" s="1" t="str">
        <f>IFERROR(VLOOKUP($S$1&amp;$A33,会員校データ!$B$2:$K$1381,10,0),"　")</f>
        <v>　</v>
      </c>
      <c r="T33" s="1" t="str">
        <f>IFERROR(VLOOKUP($T$1&amp;$A33,会員校データ!$B$2:$K$1381,10,0),"　")</f>
        <v>　</v>
      </c>
      <c r="U33" s="1" t="str">
        <f>IFERROR(VLOOKUP($U$1&amp;$A33,会員校データ!$B$2:$K$1381,10,0),"　")</f>
        <v>　</v>
      </c>
      <c r="V33" s="1" t="s">
        <v>1485</v>
      </c>
      <c r="W33" s="1" t="s">
        <v>3168</v>
      </c>
      <c r="X33" s="1" t="str">
        <f>IFERROR(VLOOKUP($X$1&amp;$A33,会員校データ!$B$2:$K$1381,10,0),"　")</f>
        <v>　</v>
      </c>
      <c r="Y33" s="1" t="s">
        <v>1753</v>
      </c>
      <c r="Z33" s="1" t="str">
        <f>IFERROR(VLOOKUP($Z$1&amp;$A33,会員校データ!$B$2:$K$1381,10,0),"　")</f>
        <v>　</v>
      </c>
      <c r="AA33" s="1" t="str">
        <f>IFERROR(VLOOKUP($AA$1&amp;$A33,会員校データ!$B$2:$K$1381,10,0),"　")</f>
        <v>　</v>
      </c>
      <c r="AB33" s="1" t="str">
        <f>IFERROR(VLOOKUP($AB$1&amp;$A33,会員校データ!$B$2:$K$1381,10,0),"　")</f>
        <v>　</v>
      </c>
      <c r="AC33" s="1" t="s">
        <v>1928</v>
      </c>
      <c r="AD33" s="1" t="str">
        <f>IFERROR(VLOOKUP($AD$1&amp;$A33,会員校データ!$B$2:$K$1381,10,0),"　")</f>
        <v>　</v>
      </c>
      <c r="AE33" s="1" t="str">
        <f>IFERROR(VLOOKUP($AE$1&amp;$A33,会員校データ!$B$2:$K$1381,10,0),"　")</f>
        <v>　</v>
      </c>
      <c r="AF33" s="1" t="str">
        <f>IFERROR(VLOOKUP($AF$1&amp;$A33,会員校データ!$B$2:$K$1381,10,0),"　")</f>
        <v>　</v>
      </c>
      <c r="AG33" s="1" t="str">
        <f>IFERROR(VLOOKUP($AG$1&amp;$A33,会員校データ!$B$2:$K$1381,10,0),"　")</f>
        <v>　</v>
      </c>
      <c r="AH33" s="1"/>
      <c r="AI33" s="1" t="str">
        <f>IFERROR(VLOOKUP($AI$1&amp;$A33,会員校データ!$B$2:$K$1381,10,0),"　")</f>
        <v>　</v>
      </c>
      <c r="AJ33" s="1" t="s">
        <v>2260</v>
      </c>
      <c r="AK33" s="1" t="str">
        <f>IFERROR(VLOOKUP($AK$1&amp;$A33,会員校データ!$B$2:$K$1381,10,0),"　")</f>
        <v>　</v>
      </c>
      <c r="AL33" s="1" t="str">
        <f>IFERROR(VLOOKUP($AL$1&amp;$A33,会員校データ!$B$2:$K$1381,10,0),"　")</f>
        <v>　</v>
      </c>
      <c r="AM33" s="1" t="s">
        <v>2412</v>
      </c>
      <c r="AN33" s="1" t="str">
        <f>IFERROR(VLOOKUP($AN$1&amp;$A33,会員校データ!$B$2:$K$1381,10,0),"　")</f>
        <v>　</v>
      </c>
      <c r="AO33" s="1" t="s">
        <v>3360</v>
      </c>
      <c r="AP33" s="1" t="str">
        <f>IFERROR(VLOOKUP($AP$1&amp;$A33,会員校データ!$B$2:$K$1381,10,0),"　")</f>
        <v>　</v>
      </c>
      <c r="AQ33" s="1" t="s">
        <v>2697</v>
      </c>
      <c r="AR33" s="1" t="str">
        <f>IFERROR(VLOOKUP($AR$1&amp;$A33,会員校データ!$B$2:$K$1381,10,0),"　")</f>
        <v>　</v>
      </c>
      <c r="AS33" s="1" t="str">
        <f>IFERROR(VLOOKUP($AS$1&amp;$A33,会員校データ!$B$2:$K$1381,10,0),"　")</f>
        <v>　</v>
      </c>
      <c r="AT33" s="1" t="str">
        <f>IFERROR(VLOOKUP($AT$1&amp;$A33,会員校データ!$B$2:$K$1381,10,0),"　")</f>
        <v>　</v>
      </c>
      <c r="AU33" s="1" t="s">
        <v>2929</v>
      </c>
      <c r="AV33" s="1" t="str">
        <f>IFERROR(VLOOKUP($AV$1&amp;$A33,会員校データ!$B$2:$K$1381,10,0),"　")</f>
        <v>　</v>
      </c>
      <c r="AY33" s="7" t="s">
        <v>2016</v>
      </c>
      <c r="AZ33" s="7" t="s">
        <v>3027</v>
      </c>
      <c r="BA33" s="7" t="s">
        <v>2017</v>
      </c>
      <c r="BB33" s="9" t="s">
        <v>3105</v>
      </c>
    </row>
    <row r="34" spans="1:54">
      <c r="A34">
        <v>32</v>
      </c>
      <c r="B34" s="43" t="s">
        <v>133</v>
      </c>
      <c r="C34" s="1" t="str">
        <f>IFERROR(VLOOKUP($C$1&amp;$A34,会員校データ!$B$2:$K$1381,10,0),"　")</f>
        <v>　</v>
      </c>
      <c r="D34" s="1" t="str">
        <f>IFERROR(VLOOKUP($D$1&amp;$A34,会員校データ!$B$2:$K$1381,10,0),"　")</f>
        <v>　</v>
      </c>
      <c r="E34" s="1" t="s">
        <v>435</v>
      </c>
      <c r="F34" s="1" t="str">
        <f>IFERROR(VLOOKUP($F$1&amp;$A34,会員校データ!$B$2:$K$1381,10,0),"　")</f>
        <v>　</v>
      </c>
      <c r="G34" s="1" t="str">
        <f>IFERROR(VLOOKUP($G$1&amp;$A34,会員校データ!$B$2:$K$1381,10,0),"　")</f>
        <v>　</v>
      </c>
      <c r="H34" s="1"/>
      <c r="I34" s="1" t="s">
        <v>3129</v>
      </c>
      <c r="J34" s="1" t="str">
        <f>IFERROR(VLOOKUP($J$1&amp;$A34,会員校データ!$B$2:$K$1381,10,0),"　")</f>
        <v>　</v>
      </c>
      <c r="K34" s="1" t="str">
        <f>IFERROR(VLOOKUP($K$1&amp;$A34,会員校データ!$B$2:$K$1381,10,0),"　")</f>
        <v>　</v>
      </c>
      <c r="L34" s="1" t="s">
        <v>892</v>
      </c>
      <c r="M34" s="1" t="s">
        <v>1032</v>
      </c>
      <c r="N34" s="1" t="str">
        <f>IFERROR(VLOOKUP($N$1&amp;$A34,会員校データ!$B$2:$K$1381,10,0),"　")</f>
        <v>　</v>
      </c>
      <c r="O34" s="1" t="s">
        <v>1139</v>
      </c>
      <c r="P34" s="1" t="str">
        <f>IFERROR(VLOOKUP($P$1&amp;$A34,会員校データ!$B$2:$K$1381,10,0),"　")</f>
        <v>　</v>
      </c>
      <c r="Q34" s="1"/>
      <c r="R34" s="1" t="str">
        <f>IFERROR(VLOOKUP($R$1&amp;$A34,会員校データ!$B$2:$K$1381,10,0),"　")</f>
        <v>　</v>
      </c>
      <c r="S34" s="1" t="str">
        <f>IFERROR(VLOOKUP($S$1&amp;$A34,会員校データ!$B$2:$K$1381,10,0),"　")</f>
        <v>　</v>
      </c>
      <c r="T34" s="1" t="str">
        <f>IFERROR(VLOOKUP($T$1&amp;$A34,会員校データ!$B$2:$K$1381,10,0),"　")</f>
        <v>　</v>
      </c>
      <c r="U34" s="1" t="str">
        <f>IFERROR(VLOOKUP($U$1&amp;$A34,会員校データ!$B$2:$K$1381,10,0),"　")</f>
        <v>　</v>
      </c>
      <c r="V34" s="1" t="s">
        <v>1488</v>
      </c>
      <c r="W34" s="1" t="s">
        <v>3170</v>
      </c>
      <c r="X34" s="1" t="str">
        <f>IFERROR(VLOOKUP($X$1&amp;$A34,会員校データ!$B$2:$K$1381,10,0),"　")</f>
        <v>　</v>
      </c>
      <c r="Y34" s="1"/>
      <c r="Z34" s="1" t="str">
        <f>IFERROR(VLOOKUP($Z$1&amp;$A34,会員校データ!$B$2:$K$1381,10,0),"　")</f>
        <v>　</v>
      </c>
      <c r="AA34" s="1" t="str">
        <f>IFERROR(VLOOKUP($AA$1&amp;$A34,会員校データ!$B$2:$K$1381,10,0),"　")</f>
        <v>　</v>
      </c>
      <c r="AB34" s="1" t="str">
        <f>IFERROR(VLOOKUP($AB$1&amp;$A34,会員校データ!$B$2:$K$1381,10,0),"　")</f>
        <v>　</v>
      </c>
      <c r="AC34" s="1" t="s">
        <v>1931</v>
      </c>
      <c r="AD34" s="1" t="str">
        <f>IFERROR(VLOOKUP($AD$1&amp;$A34,会員校データ!$B$2:$K$1381,10,0),"　")</f>
        <v>　</v>
      </c>
      <c r="AE34" s="1" t="str">
        <f>IFERROR(VLOOKUP($AE$1&amp;$A34,会員校データ!$B$2:$K$1381,10,0),"　")</f>
        <v>　</v>
      </c>
      <c r="AF34" s="1" t="str">
        <f>IFERROR(VLOOKUP($AF$1&amp;$A34,会員校データ!$B$2:$K$1381,10,0),"　")</f>
        <v>　</v>
      </c>
      <c r="AG34" s="1" t="str">
        <f>IFERROR(VLOOKUP($AG$1&amp;$A34,会員校データ!$B$2:$K$1381,10,0),"　")</f>
        <v>　</v>
      </c>
      <c r="AH34" s="1"/>
      <c r="AI34" s="1" t="str">
        <f>IFERROR(VLOOKUP($AI$1&amp;$A34,会員校データ!$B$2:$K$1381,10,0),"　")</f>
        <v>　</v>
      </c>
      <c r="AJ34" s="1" t="s">
        <v>2262</v>
      </c>
      <c r="AK34" s="1" t="str">
        <f>IFERROR(VLOOKUP($AK$1&amp;$A34,会員校データ!$B$2:$K$1381,10,0),"　")</f>
        <v>　</v>
      </c>
      <c r="AL34" s="1" t="str">
        <f>IFERROR(VLOOKUP($AL$1&amp;$A34,会員校データ!$B$2:$K$1381,10,0),"　")</f>
        <v>　</v>
      </c>
      <c r="AM34" s="1" t="s">
        <v>3201</v>
      </c>
      <c r="AN34" s="1" t="str">
        <f>IFERROR(VLOOKUP($AN$1&amp;$A34,会員校データ!$B$2:$K$1381,10,0),"　")</f>
        <v>　</v>
      </c>
      <c r="AO34" s="1" t="s">
        <v>2552</v>
      </c>
      <c r="AP34" s="1" t="str">
        <f>IFERROR(VLOOKUP($AP$1&amp;$A34,会員校データ!$B$2:$K$1381,10,0),"　")</f>
        <v>　</v>
      </c>
      <c r="AQ34" s="1" t="s">
        <v>2699</v>
      </c>
      <c r="AR34" s="1" t="str">
        <f>IFERROR(VLOOKUP($AR$1&amp;$A34,会員校データ!$B$2:$K$1381,10,0),"　")</f>
        <v>　</v>
      </c>
      <c r="AS34" s="1" t="str">
        <f>IFERROR(VLOOKUP($AS$1&amp;$A34,会員校データ!$B$2:$K$1381,10,0),"　")</f>
        <v>　</v>
      </c>
      <c r="AT34" s="1" t="str">
        <f>IFERROR(VLOOKUP($AT$1&amp;$A34,会員校データ!$B$2:$K$1381,10,0),"　")</f>
        <v>　</v>
      </c>
      <c r="AU34" s="1" t="s">
        <v>3215</v>
      </c>
      <c r="AV34" s="1" t="str">
        <f>IFERROR(VLOOKUP($AV$1&amp;$A34,会員校データ!$B$2:$K$1381,10,0),"　")</f>
        <v>　</v>
      </c>
      <c r="AY34" s="7" t="s">
        <v>2057</v>
      </c>
      <c r="AZ34" s="7" t="s">
        <v>3028</v>
      </c>
      <c r="BA34" s="7" t="s">
        <v>2058</v>
      </c>
      <c r="BB34" s="9" t="s">
        <v>3105</v>
      </c>
    </row>
    <row r="35" spans="1:54">
      <c r="A35">
        <v>33</v>
      </c>
      <c r="B35" s="43" t="s">
        <v>135</v>
      </c>
      <c r="C35" s="1" t="str">
        <f>IFERROR(VLOOKUP($C$1&amp;$A35,会員校データ!$B$2:$K$1381,10,0),"　")</f>
        <v>　</v>
      </c>
      <c r="D35" s="1" t="str">
        <f>IFERROR(VLOOKUP($D$1&amp;$A35,会員校データ!$B$2:$K$1381,10,0),"　")</f>
        <v>　</v>
      </c>
      <c r="E35" s="1" t="s">
        <v>3335</v>
      </c>
      <c r="F35" s="1" t="str">
        <f>IFERROR(VLOOKUP($F$1&amp;$A35,会員校データ!$B$2:$K$1381,10,0),"　")</f>
        <v>　</v>
      </c>
      <c r="G35" s="1" t="str">
        <f>IFERROR(VLOOKUP($G$1&amp;$A35,会員校データ!$B$2:$K$1381,10,0),"　")</f>
        <v>　</v>
      </c>
      <c r="H35" s="1"/>
      <c r="I35" s="1" t="s">
        <v>687</v>
      </c>
      <c r="J35" s="1" t="str">
        <f>IFERROR(VLOOKUP($J$1&amp;$A35,会員校データ!$B$2:$K$1381,10,0),"　")</f>
        <v>　</v>
      </c>
      <c r="K35" s="1" t="str">
        <f>IFERROR(VLOOKUP($K$1&amp;$A35,会員校データ!$B$2:$K$1381,10,0),"　")</f>
        <v>　</v>
      </c>
      <c r="L35" s="1" t="s">
        <v>895</v>
      </c>
      <c r="M35" s="1" t="s">
        <v>1034</v>
      </c>
      <c r="N35" s="1" t="str">
        <f>IFERROR(VLOOKUP($N$1&amp;$A35,会員校データ!$B$2:$K$1381,10,0),"　")</f>
        <v>　</v>
      </c>
      <c r="O35" s="1"/>
      <c r="P35" s="1" t="str">
        <f>IFERROR(VLOOKUP($P$1&amp;$A35,会員校データ!$B$2:$K$1381,10,0),"　")</f>
        <v>　</v>
      </c>
      <c r="Q35" s="1"/>
      <c r="R35" s="1" t="str">
        <f>IFERROR(VLOOKUP($R$1&amp;$A35,会員校データ!$B$2:$K$1381,10,0),"　")</f>
        <v>　</v>
      </c>
      <c r="S35" s="1" t="str">
        <f>IFERROR(VLOOKUP($S$1&amp;$A35,会員校データ!$B$2:$K$1381,10,0),"　")</f>
        <v>　</v>
      </c>
      <c r="T35" s="1" t="str">
        <f>IFERROR(VLOOKUP($T$1&amp;$A35,会員校データ!$B$2:$K$1381,10,0),"　")</f>
        <v>　</v>
      </c>
      <c r="U35" s="1" t="str">
        <f>IFERROR(VLOOKUP($U$1&amp;$A35,会員校データ!$B$2:$K$1381,10,0),"　")</f>
        <v>　</v>
      </c>
      <c r="V35" s="1" t="s">
        <v>1489</v>
      </c>
      <c r="W35" s="1" t="s">
        <v>3252</v>
      </c>
      <c r="X35" s="1" t="str">
        <f>IFERROR(VLOOKUP($X$1&amp;$A35,会員校データ!$B$2:$K$1381,10,0),"　")</f>
        <v>　</v>
      </c>
      <c r="Y35" s="1"/>
      <c r="Z35" s="1" t="str">
        <f>IFERROR(VLOOKUP($Z$1&amp;$A35,会員校データ!$B$2:$K$1381,10,0),"　")</f>
        <v>　</v>
      </c>
      <c r="AA35" s="1" t="str">
        <f>IFERROR(VLOOKUP($AA$1&amp;$A35,会員校データ!$B$2:$K$1381,10,0),"　")</f>
        <v>　</v>
      </c>
      <c r="AB35" s="1" t="str">
        <f>IFERROR(VLOOKUP($AB$1&amp;$A35,会員校データ!$B$2:$K$1381,10,0),"　")</f>
        <v>　</v>
      </c>
      <c r="AC35" s="1" t="s">
        <v>1933</v>
      </c>
      <c r="AD35" s="1" t="str">
        <f>IFERROR(VLOOKUP($AD$1&amp;$A35,会員校データ!$B$2:$K$1381,10,0),"　")</f>
        <v>　</v>
      </c>
      <c r="AE35" s="1" t="str">
        <f>IFERROR(VLOOKUP($AE$1&amp;$A35,会員校データ!$B$2:$K$1381,10,0),"　")</f>
        <v>　</v>
      </c>
      <c r="AF35" s="1" t="str">
        <f>IFERROR(VLOOKUP($AF$1&amp;$A35,会員校データ!$B$2:$K$1381,10,0),"　")</f>
        <v>　</v>
      </c>
      <c r="AG35" s="1" t="str">
        <f>IFERROR(VLOOKUP($AG$1&amp;$A35,会員校データ!$B$2:$K$1381,10,0),"　")</f>
        <v>　</v>
      </c>
      <c r="AH35" s="1"/>
      <c r="AI35" s="1" t="str">
        <f>IFERROR(VLOOKUP($AI$1&amp;$A35,会員校データ!$B$2:$K$1381,10,0),"　")</f>
        <v>　</v>
      </c>
      <c r="AJ35" s="1" t="s">
        <v>2265</v>
      </c>
      <c r="AK35" s="1" t="str">
        <f>IFERROR(VLOOKUP($AK$1&amp;$A35,会員校データ!$B$2:$K$1381,10,0),"　")</f>
        <v>　</v>
      </c>
      <c r="AL35" s="1" t="str">
        <f>IFERROR(VLOOKUP($AL$1&amp;$A35,会員校データ!$B$2:$K$1381,10,0),"　")</f>
        <v>　</v>
      </c>
      <c r="AM35" s="1" t="s">
        <v>2415</v>
      </c>
      <c r="AN35" s="1" t="str">
        <f>IFERROR(VLOOKUP($AN$1&amp;$A35,会員校データ!$B$2:$K$1381,10,0),"　")</f>
        <v>　</v>
      </c>
      <c r="AO35" s="1" t="s">
        <v>2553</v>
      </c>
      <c r="AP35" s="1" t="str">
        <f>IFERROR(VLOOKUP($AP$1&amp;$A35,会員校データ!$B$2:$K$1381,10,0),"　")</f>
        <v>　</v>
      </c>
      <c r="AQ35" s="1"/>
      <c r="AR35" s="1" t="str">
        <f>IFERROR(VLOOKUP($AR$1&amp;$A35,会員校データ!$B$2:$K$1381,10,0),"　")</f>
        <v>　</v>
      </c>
      <c r="AS35" s="1" t="str">
        <f>IFERROR(VLOOKUP($AS$1&amp;$A35,会員校データ!$B$2:$K$1381,10,0),"　")</f>
        <v>　</v>
      </c>
      <c r="AT35" s="1" t="str">
        <f>IFERROR(VLOOKUP($AT$1&amp;$A35,会員校データ!$B$2:$K$1381,10,0),"　")</f>
        <v>　</v>
      </c>
      <c r="AU35" s="1" t="s">
        <v>2930</v>
      </c>
      <c r="AV35" s="1" t="str">
        <f>IFERROR(VLOOKUP($AV$1&amp;$A35,会員校データ!$B$2:$K$1381,10,0),"　")</f>
        <v>　</v>
      </c>
      <c r="AY35" s="7" t="s">
        <v>2094</v>
      </c>
      <c r="AZ35" s="7" t="s">
        <v>3029</v>
      </c>
      <c r="BA35" s="7" t="s">
        <v>2095</v>
      </c>
      <c r="BB35" s="9" t="s">
        <v>3105</v>
      </c>
    </row>
    <row r="36" spans="1:54">
      <c r="A36">
        <v>34</v>
      </c>
      <c r="B36" s="43" t="s">
        <v>139</v>
      </c>
      <c r="C36" s="1" t="str">
        <f>IFERROR(VLOOKUP($C$1&amp;$A36,会員校データ!$B$2:$K$1381,10,0),"　")</f>
        <v>　</v>
      </c>
      <c r="D36" s="1" t="str">
        <f>IFERROR(VLOOKUP($D$1&amp;$A36,会員校データ!$B$2:$K$1381,10,0),"　")</f>
        <v>　</v>
      </c>
      <c r="E36" s="1" t="s">
        <v>3336</v>
      </c>
      <c r="F36" s="1" t="str">
        <f>IFERROR(VLOOKUP($F$1&amp;$A36,会員校データ!$B$2:$K$1381,10,0),"　")</f>
        <v>　</v>
      </c>
      <c r="G36" s="1" t="str">
        <f>IFERROR(VLOOKUP($G$1&amp;$A36,会員校データ!$B$2:$K$1381,10,0),"　")</f>
        <v>　</v>
      </c>
      <c r="H36" s="1"/>
      <c r="I36" s="1" t="s">
        <v>689</v>
      </c>
      <c r="J36" s="1" t="str">
        <f>IFERROR(VLOOKUP($J$1&amp;$A36,会員校データ!$B$2:$K$1381,10,0),"　")</f>
        <v>　</v>
      </c>
      <c r="K36" s="1" t="str">
        <f>IFERROR(VLOOKUP($K$1&amp;$A36,会員校データ!$B$2:$K$1381,10,0),"　")</f>
        <v>　</v>
      </c>
      <c r="L36" s="1" t="s">
        <v>897</v>
      </c>
      <c r="M36" s="1" t="s">
        <v>3345</v>
      </c>
      <c r="N36" s="1" t="str">
        <f>IFERROR(VLOOKUP($N$1&amp;$A36,会員校データ!$B$2:$K$1381,10,0),"　")</f>
        <v>　</v>
      </c>
      <c r="O36" s="1"/>
      <c r="P36" s="1" t="str">
        <f>IFERROR(VLOOKUP($P$1&amp;$A36,会員校データ!$B$2:$K$1381,10,0),"　")</f>
        <v>　</v>
      </c>
      <c r="Q36" s="1"/>
      <c r="R36" s="1" t="str">
        <f>IFERROR(VLOOKUP($R$1&amp;$A36,会員校データ!$B$2:$K$1381,10,0),"　")</f>
        <v>　</v>
      </c>
      <c r="S36" s="1" t="str">
        <f>IFERROR(VLOOKUP($S$1&amp;$A36,会員校データ!$B$2:$K$1381,10,0),"　")</f>
        <v>　</v>
      </c>
      <c r="T36" s="1" t="str">
        <f>IFERROR(VLOOKUP($T$1&amp;$A36,会員校データ!$B$2:$K$1381,10,0),"　")</f>
        <v>　</v>
      </c>
      <c r="U36" s="1" t="str">
        <f>IFERROR(VLOOKUP($U$1&amp;$A36,会員校データ!$B$2:$K$1381,10,0),"　")</f>
        <v>　</v>
      </c>
      <c r="V36" s="1" t="s">
        <v>1491</v>
      </c>
      <c r="W36" s="1" t="s">
        <v>3348</v>
      </c>
      <c r="X36" s="1" t="str">
        <f>IFERROR(VLOOKUP($X$1&amp;$A36,会員校データ!$B$2:$K$1381,10,0),"　")</f>
        <v>　</v>
      </c>
      <c r="Y36" s="1"/>
      <c r="Z36" s="1" t="str">
        <f>IFERROR(VLOOKUP($Z$1&amp;$A36,会員校データ!$B$2:$K$1381,10,0),"　")</f>
        <v>　</v>
      </c>
      <c r="AA36" s="1" t="str">
        <f>IFERROR(VLOOKUP($AA$1&amp;$A36,会員校データ!$B$2:$K$1381,10,0),"　")</f>
        <v>　</v>
      </c>
      <c r="AB36" s="1" t="str">
        <f>IFERROR(VLOOKUP($AB$1&amp;$A36,会員校データ!$B$2:$K$1381,10,0),"　")</f>
        <v>　</v>
      </c>
      <c r="AC36" s="1" t="s">
        <v>1935</v>
      </c>
      <c r="AD36" s="1" t="str">
        <f>IFERROR(VLOOKUP($AD$1&amp;$A36,会員校データ!$B$2:$K$1381,10,0),"　")</f>
        <v>　</v>
      </c>
      <c r="AE36" s="1" t="str">
        <f>IFERROR(VLOOKUP($AE$1&amp;$A36,会員校データ!$B$2:$K$1381,10,0),"　")</f>
        <v>　</v>
      </c>
      <c r="AF36" s="1" t="str">
        <f>IFERROR(VLOOKUP($AF$1&amp;$A36,会員校データ!$B$2:$K$1381,10,0),"　")</f>
        <v>　</v>
      </c>
      <c r="AG36" s="1" t="str">
        <f>IFERROR(VLOOKUP($AG$1&amp;$A36,会員校データ!$B$2:$K$1381,10,0),"　")</f>
        <v>　</v>
      </c>
      <c r="AH36" s="1"/>
      <c r="AI36" s="1" t="str">
        <f>IFERROR(VLOOKUP($AI$1&amp;$A36,会員校データ!$B$2:$K$1381,10,0),"　")</f>
        <v>　</v>
      </c>
      <c r="AJ36" s="1"/>
      <c r="AK36" s="1" t="str">
        <f>IFERROR(VLOOKUP($AK$1&amp;$A36,会員校データ!$B$2:$K$1381,10,0),"　")</f>
        <v>　</v>
      </c>
      <c r="AL36" s="1" t="str">
        <f>IFERROR(VLOOKUP($AL$1&amp;$A36,会員校データ!$B$2:$K$1381,10,0),"　")</f>
        <v>　</v>
      </c>
      <c r="AM36" s="1" t="s">
        <v>2417</v>
      </c>
      <c r="AN36" s="1" t="str">
        <f>IFERROR(VLOOKUP($AN$1&amp;$A36,会員校データ!$B$2:$K$1381,10,0),"　")</f>
        <v>　</v>
      </c>
      <c r="AO36" s="1" t="s">
        <v>2555</v>
      </c>
      <c r="AP36" s="1" t="str">
        <f>IFERROR(VLOOKUP($AP$1&amp;$A36,会員校データ!$B$2:$K$1381,10,0),"　")</f>
        <v>　</v>
      </c>
      <c r="AQ36" s="1"/>
      <c r="AR36" s="1" t="str">
        <f>IFERROR(VLOOKUP($AR$1&amp;$A36,会員校データ!$B$2:$K$1381,10,0),"　")</f>
        <v>　</v>
      </c>
      <c r="AS36" s="1" t="str">
        <f>IFERROR(VLOOKUP($AS$1&amp;$A36,会員校データ!$B$2:$K$1381,10,0),"　")</f>
        <v>　</v>
      </c>
      <c r="AT36" s="1" t="str">
        <f>IFERROR(VLOOKUP($AT$1&amp;$A36,会員校データ!$B$2:$K$1381,10,0),"　")</f>
        <v>　</v>
      </c>
      <c r="AU36" s="1" t="s">
        <v>2932</v>
      </c>
      <c r="AV36" s="1" t="str">
        <f>IFERROR(VLOOKUP($AV$1&amp;$A36,会員校データ!$B$2:$K$1381,10,0),"　")</f>
        <v>　</v>
      </c>
      <c r="AY36" s="7" t="s">
        <v>2158</v>
      </c>
      <c r="AZ36" s="7" t="s">
        <v>3030</v>
      </c>
      <c r="BA36" s="7" t="s">
        <v>2159</v>
      </c>
      <c r="BB36" s="9" t="s">
        <v>3105</v>
      </c>
    </row>
    <row r="37" spans="1:54">
      <c r="A37">
        <v>35</v>
      </c>
      <c r="B37" s="43" t="s">
        <v>141</v>
      </c>
      <c r="C37" s="1" t="str">
        <f>IFERROR(VLOOKUP($C$1&amp;$A37,会員校データ!$B$2:$K$1381,10,0),"　")</f>
        <v>　</v>
      </c>
      <c r="D37" s="1" t="str">
        <f>IFERROR(VLOOKUP($D$1&amp;$A37,会員校データ!$B$2:$K$1381,10,0),"　")</f>
        <v>　</v>
      </c>
      <c r="E37" s="1" t="s">
        <v>3337</v>
      </c>
      <c r="F37" s="1" t="str">
        <f>IFERROR(VLOOKUP($F$1&amp;$A37,会員校データ!$B$2:$K$1381,10,0),"　")</f>
        <v>　</v>
      </c>
      <c r="G37" s="1" t="str">
        <f>IFERROR(VLOOKUP($G$1&amp;$A37,会員校データ!$B$2:$K$1381,10,0),"　")</f>
        <v>　</v>
      </c>
      <c r="H37" s="1"/>
      <c r="I37" s="1" t="s">
        <v>691</v>
      </c>
      <c r="J37" s="1" t="str">
        <f>IFERROR(VLOOKUP($J$1&amp;$A37,会員校データ!$B$2:$K$1381,10,0),"　")</f>
        <v>　</v>
      </c>
      <c r="K37" s="1" t="str">
        <f>IFERROR(VLOOKUP($K$1&amp;$A37,会員校データ!$B$2:$K$1381,10,0),"　")</f>
        <v>　</v>
      </c>
      <c r="L37" s="1" t="s">
        <v>899</v>
      </c>
      <c r="M37" s="1"/>
      <c r="N37" s="1" t="str">
        <f>IFERROR(VLOOKUP($N$1&amp;$A37,会員校データ!$B$2:$K$1381,10,0),"　")</f>
        <v>　</v>
      </c>
      <c r="O37" s="1"/>
      <c r="P37" s="1" t="str">
        <f>IFERROR(VLOOKUP($P$1&amp;$A37,会員校データ!$B$2:$K$1381,10,0),"　")</f>
        <v>　</v>
      </c>
      <c r="Q37" s="1"/>
      <c r="R37" s="1" t="str">
        <f>IFERROR(VLOOKUP($R$1&amp;$A37,会員校データ!$B$2:$K$1381,10,0),"　")</f>
        <v>　</v>
      </c>
      <c r="S37" s="1" t="str">
        <f>IFERROR(VLOOKUP($S$1&amp;$A37,会員校データ!$B$2:$K$1381,10,0),"　")</f>
        <v>　</v>
      </c>
      <c r="T37" s="1" t="str">
        <f>IFERROR(VLOOKUP($T$1&amp;$A37,会員校データ!$B$2:$K$1381,10,0),"　")</f>
        <v>　</v>
      </c>
      <c r="U37" s="1" t="str">
        <f>IFERROR(VLOOKUP($U$1&amp;$A37,会員校データ!$B$2:$K$1381,10,0),"　")</f>
        <v>　</v>
      </c>
      <c r="V37" s="1" t="s">
        <v>1494</v>
      </c>
      <c r="W37" s="1" t="s">
        <v>3255</v>
      </c>
      <c r="X37" s="1" t="str">
        <f>IFERROR(VLOOKUP($X$1&amp;$A37,会員校データ!$B$2:$K$1381,10,0),"　")</f>
        <v>　</v>
      </c>
      <c r="Y37" s="1"/>
      <c r="Z37" s="1" t="str">
        <f>IFERROR(VLOOKUP($Z$1&amp;$A37,会員校データ!$B$2:$K$1381,10,0),"　")</f>
        <v>　</v>
      </c>
      <c r="AA37" s="1" t="str">
        <f>IFERROR(VLOOKUP($AA$1&amp;$A37,会員校データ!$B$2:$K$1381,10,0),"　")</f>
        <v>　</v>
      </c>
      <c r="AB37" s="1" t="str">
        <f>IFERROR(VLOOKUP($AB$1&amp;$A37,会員校データ!$B$2:$K$1381,10,0),"　")</f>
        <v>　</v>
      </c>
      <c r="AC37" s="1" t="s">
        <v>3271</v>
      </c>
      <c r="AD37" s="1" t="str">
        <f>IFERROR(VLOOKUP($AD$1&amp;$A37,会員校データ!$B$2:$K$1381,10,0),"　")</f>
        <v>　</v>
      </c>
      <c r="AE37" s="1" t="str">
        <f>IFERROR(VLOOKUP($AE$1&amp;$A37,会員校データ!$B$2:$K$1381,10,0),"　")</f>
        <v>　</v>
      </c>
      <c r="AF37" s="1" t="str">
        <f>IFERROR(VLOOKUP($AF$1&amp;$A37,会員校データ!$B$2:$K$1381,10,0),"　")</f>
        <v>　</v>
      </c>
      <c r="AG37" s="1" t="str">
        <f>IFERROR(VLOOKUP($AG$1&amp;$A37,会員校データ!$B$2:$K$1381,10,0),"　")</f>
        <v>　</v>
      </c>
      <c r="AH37" s="1"/>
      <c r="AI37" s="1" t="str">
        <f>IFERROR(VLOOKUP($AI$1&amp;$A37,会員校データ!$B$2:$K$1381,10,0),"　")</f>
        <v>　</v>
      </c>
      <c r="AJ37" s="1"/>
      <c r="AK37" s="1" t="str">
        <f>IFERROR(VLOOKUP($AK$1&amp;$A37,会員校データ!$B$2:$K$1381,10,0),"　")</f>
        <v>　</v>
      </c>
      <c r="AL37" s="1" t="str">
        <f>IFERROR(VLOOKUP($AL$1&amp;$A37,会員校データ!$B$2:$K$1381,10,0),"　")</f>
        <v>　</v>
      </c>
      <c r="AM37" s="1" t="s">
        <v>3203</v>
      </c>
      <c r="AN37" s="1" t="str">
        <f>IFERROR(VLOOKUP($AN$1&amp;$A37,会員校データ!$B$2:$K$1381,10,0),"　")</f>
        <v>　</v>
      </c>
      <c r="AO37" s="1" t="s">
        <v>3361</v>
      </c>
      <c r="AP37" s="1" t="str">
        <f>IFERROR(VLOOKUP($AP$1&amp;$A37,会員校データ!$B$2:$K$1381,10,0),"　")</f>
        <v>　</v>
      </c>
      <c r="AQ37" s="1"/>
      <c r="AR37" s="1" t="str">
        <f>IFERROR(VLOOKUP($AR$1&amp;$A37,会員校データ!$B$2:$K$1381,10,0),"　")</f>
        <v>　</v>
      </c>
      <c r="AS37" s="1" t="str">
        <f>IFERROR(VLOOKUP($AS$1&amp;$A37,会員校データ!$B$2:$K$1381,10,0),"　")</f>
        <v>　</v>
      </c>
      <c r="AT37" s="1" t="str">
        <f>IFERROR(VLOOKUP($AT$1&amp;$A37,会員校データ!$B$2:$K$1381,10,0),"　")</f>
        <v>　</v>
      </c>
      <c r="AU37" s="1" t="s">
        <v>2934</v>
      </c>
      <c r="AV37" s="1" t="str">
        <f>IFERROR(VLOOKUP($AV$1&amp;$A37,会員校データ!$B$2:$K$1381,10,0),"　")</f>
        <v>　</v>
      </c>
      <c r="AY37" s="7" t="s">
        <v>2205</v>
      </c>
      <c r="AZ37" s="7" t="s">
        <v>3031</v>
      </c>
      <c r="BA37" s="7" t="s">
        <v>2206</v>
      </c>
      <c r="BB37" s="9" t="s">
        <v>3105</v>
      </c>
    </row>
    <row r="38" spans="1:54">
      <c r="A38">
        <v>36</v>
      </c>
      <c r="B38" s="43" t="s">
        <v>144</v>
      </c>
      <c r="C38" s="1" t="str">
        <f>IFERROR(VLOOKUP($C$1&amp;$A38,会員校データ!$B$2:$K$1381,10,0),"　")</f>
        <v>　</v>
      </c>
      <c r="D38" s="1" t="str">
        <f>IFERROR(VLOOKUP($D$1&amp;$A38,会員校データ!$B$2:$K$1381,10,0),"　")</f>
        <v>　</v>
      </c>
      <c r="E38" s="1" t="s">
        <v>3338</v>
      </c>
      <c r="F38" s="1" t="str">
        <f>IFERROR(VLOOKUP($F$1&amp;$A38,会員校データ!$B$2:$K$1381,10,0),"　")</f>
        <v>　</v>
      </c>
      <c r="G38" s="1" t="str">
        <f>IFERROR(VLOOKUP($G$1&amp;$A38,会員校データ!$B$2:$K$1381,10,0),"　")</f>
        <v>　</v>
      </c>
      <c r="H38" s="1"/>
      <c r="I38" s="1" t="s">
        <v>3344</v>
      </c>
      <c r="J38" s="1" t="str">
        <f>IFERROR(VLOOKUP($J$1&amp;$A38,会員校データ!$B$2:$K$1381,10,0),"　")</f>
        <v>　</v>
      </c>
      <c r="K38" s="1" t="str">
        <f>IFERROR(VLOOKUP($K$1&amp;$A38,会員校データ!$B$2:$K$1381,10,0),"　")</f>
        <v>　</v>
      </c>
      <c r="L38" s="1" t="s">
        <v>902</v>
      </c>
      <c r="M38" s="1"/>
      <c r="N38" s="1" t="str">
        <f>IFERROR(VLOOKUP($N$1&amp;$A38,会員校データ!$B$2:$K$1381,10,0),"　")</f>
        <v>　</v>
      </c>
      <c r="O38" s="1"/>
      <c r="P38" s="1" t="str">
        <f>IFERROR(VLOOKUP($P$1&amp;$A38,会員校データ!$B$2:$K$1381,10,0),"　")</f>
        <v>　</v>
      </c>
      <c r="Q38" s="1"/>
      <c r="R38" s="1" t="str">
        <f>IFERROR(VLOOKUP($R$1&amp;$A38,会員校データ!$B$2:$K$1381,10,0),"　")</f>
        <v>　</v>
      </c>
      <c r="S38" s="1" t="str">
        <f>IFERROR(VLOOKUP($S$1&amp;$A38,会員校データ!$B$2:$K$1381,10,0),"　")</f>
        <v>　</v>
      </c>
      <c r="T38" s="1" t="str">
        <f>IFERROR(VLOOKUP($T$1&amp;$A38,会員校データ!$B$2:$K$1381,10,0),"　")</f>
        <v>　</v>
      </c>
      <c r="U38" s="1" t="str">
        <f>IFERROR(VLOOKUP($U$1&amp;$A38,会員校データ!$B$2:$K$1381,10,0),"　")</f>
        <v>　</v>
      </c>
      <c r="V38" s="1" t="s">
        <v>1496</v>
      </c>
      <c r="W38" s="1" t="s">
        <v>1581</v>
      </c>
      <c r="X38" s="1" t="str">
        <f>IFERROR(VLOOKUP($X$1&amp;$A38,会員校データ!$B$2:$K$1381,10,0),"　")</f>
        <v>　</v>
      </c>
      <c r="Y38" s="1"/>
      <c r="Z38" s="1" t="str">
        <f>IFERROR(VLOOKUP($Z$1&amp;$A38,会員校データ!$B$2:$K$1381,10,0),"　")</f>
        <v>　</v>
      </c>
      <c r="AA38" s="1" t="str">
        <f>IFERROR(VLOOKUP($AA$1&amp;$A38,会員校データ!$B$2:$K$1381,10,0),"　")</f>
        <v>　</v>
      </c>
      <c r="AB38" s="1" t="str">
        <f>IFERROR(VLOOKUP($AB$1&amp;$A38,会員校データ!$B$2:$K$1381,10,0),"　")</f>
        <v>　</v>
      </c>
      <c r="AC38" s="1" t="s">
        <v>1937</v>
      </c>
      <c r="AD38" s="1" t="str">
        <f>IFERROR(VLOOKUP($AD$1&amp;$A38,会員校データ!$B$2:$K$1381,10,0),"　")</f>
        <v>　</v>
      </c>
      <c r="AE38" s="1" t="str">
        <f>IFERROR(VLOOKUP($AE$1&amp;$A38,会員校データ!$B$2:$K$1381,10,0),"　")</f>
        <v>　</v>
      </c>
      <c r="AF38" s="1" t="str">
        <f>IFERROR(VLOOKUP($AF$1&amp;$A38,会員校データ!$B$2:$K$1381,10,0),"　")</f>
        <v>　</v>
      </c>
      <c r="AG38" s="1" t="str">
        <f>IFERROR(VLOOKUP($AG$1&amp;$A38,会員校データ!$B$2:$K$1381,10,0),"　")</f>
        <v>　</v>
      </c>
      <c r="AH38" s="1"/>
      <c r="AI38" s="1" t="str">
        <f>IFERROR(VLOOKUP($AI$1&amp;$A38,会員校データ!$B$2:$K$1381,10,0),"　")</f>
        <v>　</v>
      </c>
      <c r="AJ38" s="1"/>
      <c r="AK38" s="1" t="str">
        <f>IFERROR(VLOOKUP($AK$1&amp;$A38,会員校データ!$B$2:$K$1381,10,0),"　")</f>
        <v>　</v>
      </c>
      <c r="AL38" s="1" t="str">
        <f>IFERROR(VLOOKUP($AL$1&amp;$A38,会員校データ!$B$2:$K$1381,10,0),"　")</f>
        <v>　</v>
      </c>
      <c r="AM38" s="1" t="s">
        <v>2420</v>
      </c>
      <c r="AN38" s="1" t="str">
        <f>IFERROR(VLOOKUP($AN$1&amp;$A38,会員校データ!$B$2:$K$1381,10,0),"　")</f>
        <v>　</v>
      </c>
      <c r="AO38" s="1" t="s">
        <v>2558</v>
      </c>
      <c r="AP38" s="1" t="str">
        <f>IFERROR(VLOOKUP($AP$1&amp;$A38,会員校データ!$B$2:$K$1381,10,0),"　")</f>
        <v>　</v>
      </c>
      <c r="AQ38" s="1"/>
      <c r="AR38" s="1" t="str">
        <f>IFERROR(VLOOKUP($AR$1&amp;$A38,会員校データ!$B$2:$K$1381,10,0),"　")</f>
        <v>　</v>
      </c>
      <c r="AS38" s="1" t="str">
        <f>IFERROR(VLOOKUP($AS$1&amp;$A38,会員校データ!$B$2:$K$1381,10,0),"　")</f>
        <v>　</v>
      </c>
      <c r="AT38" s="1" t="str">
        <f>IFERROR(VLOOKUP($AT$1&amp;$A38,会員校データ!$B$2:$K$1381,10,0),"　")</f>
        <v>　</v>
      </c>
      <c r="AU38" s="1" t="s">
        <v>2937</v>
      </c>
      <c r="AV38" s="1" t="str">
        <f>IFERROR(VLOOKUP($AV$1&amp;$A38,会員校データ!$B$2:$K$1381,10,0),"　")</f>
        <v>　</v>
      </c>
      <c r="AY38" s="7" t="s">
        <v>2267</v>
      </c>
      <c r="AZ38" s="7" t="s">
        <v>3032</v>
      </c>
      <c r="BA38" s="7" t="s">
        <v>2268</v>
      </c>
      <c r="BB38" s="9" t="s">
        <v>3106</v>
      </c>
    </row>
    <row r="39" spans="1:54">
      <c r="A39">
        <v>37</v>
      </c>
      <c r="B39" s="43" t="s">
        <v>147</v>
      </c>
      <c r="C39" s="1" t="str">
        <f>IFERROR(VLOOKUP($C$1&amp;$A39,会員校データ!$B$2:$K$1381,10,0),"　")</f>
        <v>　</v>
      </c>
      <c r="D39" s="1" t="str">
        <f>IFERROR(VLOOKUP($D$1&amp;$A39,会員校データ!$B$2:$K$1381,10,0),"　")</f>
        <v>　</v>
      </c>
      <c r="E39" s="1" t="s">
        <v>3339</v>
      </c>
      <c r="F39" s="1" t="str">
        <f>IFERROR(VLOOKUP($F$1&amp;$A39,会員校データ!$B$2:$K$1381,10,0),"　")</f>
        <v>　</v>
      </c>
      <c r="G39" s="1" t="str">
        <f>IFERROR(VLOOKUP($G$1&amp;$A39,会員校データ!$B$2:$K$1381,10,0),"　")</f>
        <v>　</v>
      </c>
      <c r="H39" s="1"/>
      <c r="I39" s="1"/>
      <c r="J39" s="1" t="str">
        <f>IFERROR(VLOOKUP($J$1&amp;$A39,会員校データ!$B$2:$K$1381,10,0),"　")</f>
        <v>　</v>
      </c>
      <c r="K39" s="1" t="str">
        <f>IFERROR(VLOOKUP($K$1&amp;$A39,会員校データ!$B$2:$K$1381,10,0),"　")</f>
        <v>　</v>
      </c>
      <c r="L39" s="1" t="s">
        <v>905</v>
      </c>
      <c r="M39" s="1"/>
      <c r="N39" s="1" t="str">
        <f>IFERROR(VLOOKUP($N$1&amp;$A39,会員校データ!$B$2:$K$1381,10,0),"　")</f>
        <v>　</v>
      </c>
      <c r="O39" s="1"/>
      <c r="P39" s="1" t="str">
        <f>IFERROR(VLOOKUP($P$1&amp;$A39,会員校データ!$B$2:$K$1381,10,0),"　")</f>
        <v>　</v>
      </c>
      <c r="Q39" s="1"/>
      <c r="R39" s="1" t="str">
        <f>IFERROR(VLOOKUP($R$1&amp;$A39,会員校データ!$B$2:$K$1381,10,0),"　")</f>
        <v>　</v>
      </c>
      <c r="S39" s="1" t="str">
        <f>IFERROR(VLOOKUP($S$1&amp;$A39,会員校データ!$B$2:$K$1381,10,0),"　")</f>
        <v>　</v>
      </c>
      <c r="T39" s="1" t="str">
        <f>IFERROR(VLOOKUP($T$1&amp;$A39,会員校データ!$B$2:$K$1381,10,0),"　")</f>
        <v>　</v>
      </c>
      <c r="U39" s="1" t="str">
        <f>IFERROR(VLOOKUP($U$1&amp;$A39,会員校データ!$B$2:$K$1381,10,0),"　")</f>
        <v>　</v>
      </c>
      <c r="V39" s="1" t="s">
        <v>1498</v>
      </c>
      <c r="W39" s="1" t="s">
        <v>1583</v>
      </c>
      <c r="X39" s="1" t="str">
        <f>IFERROR(VLOOKUP($X$1&amp;$A39,会員校データ!$B$2:$K$1381,10,0),"　")</f>
        <v>　</v>
      </c>
      <c r="Y39" s="1"/>
      <c r="Z39" s="1" t="str">
        <f>IFERROR(VLOOKUP($Z$1&amp;$A39,会員校データ!$B$2:$K$1381,10,0),"　")</f>
        <v>　</v>
      </c>
      <c r="AA39" s="1" t="str">
        <f>IFERROR(VLOOKUP($AA$1&amp;$A39,会員校データ!$B$2:$K$1381,10,0),"　")</f>
        <v>　</v>
      </c>
      <c r="AB39" s="1" t="str">
        <f>IFERROR(VLOOKUP($AB$1&amp;$A39,会員校データ!$B$2:$K$1381,10,0),"　")</f>
        <v>　</v>
      </c>
      <c r="AC39" s="1" t="s">
        <v>1939</v>
      </c>
      <c r="AD39" s="1" t="str">
        <f>IFERROR(VLOOKUP($AD$1&amp;$A39,会員校データ!$B$2:$K$1381,10,0),"　")</f>
        <v>　</v>
      </c>
      <c r="AE39" s="1" t="str">
        <f>IFERROR(VLOOKUP($AE$1&amp;$A39,会員校データ!$B$2:$K$1381,10,0),"　")</f>
        <v>　</v>
      </c>
      <c r="AF39" s="1" t="str">
        <f>IFERROR(VLOOKUP($AF$1&amp;$A39,会員校データ!$B$2:$K$1381,10,0),"　")</f>
        <v>　</v>
      </c>
      <c r="AG39" s="1" t="str">
        <f>IFERROR(VLOOKUP($AG$1&amp;$A39,会員校データ!$B$2:$K$1381,10,0),"　")</f>
        <v>　</v>
      </c>
      <c r="AH39" s="1"/>
      <c r="AI39" s="1" t="str">
        <f>IFERROR(VLOOKUP($AI$1&amp;$A39,会員校データ!$B$2:$K$1381,10,0),"　")</f>
        <v>　</v>
      </c>
      <c r="AJ39" s="1"/>
      <c r="AK39" s="1" t="str">
        <f>IFERROR(VLOOKUP($AK$1&amp;$A39,会員校データ!$B$2:$K$1381,10,0),"　")</f>
        <v>　</v>
      </c>
      <c r="AL39" s="1" t="str">
        <f>IFERROR(VLOOKUP($AL$1&amp;$A39,会員校データ!$B$2:$K$1381,10,0),"　")</f>
        <v>　</v>
      </c>
      <c r="AM39" s="1" t="s">
        <v>1673</v>
      </c>
      <c r="AN39" s="1" t="str">
        <f>IFERROR(VLOOKUP($AN$1&amp;$A39,会員校データ!$B$2:$K$1381,10,0),"　")</f>
        <v>　</v>
      </c>
      <c r="AO39" s="1" t="s">
        <v>2560</v>
      </c>
      <c r="AP39" s="1" t="str">
        <f>IFERROR(VLOOKUP($AP$1&amp;$A39,会員校データ!$B$2:$K$1381,10,0),"　")</f>
        <v>　</v>
      </c>
      <c r="AQ39" s="1"/>
      <c r="AR39" s="1" t="str">
        <f>IFERROR(VLOOKUP($AR$1&amp;$A39,会員校データ!$B$2:$K$1381,10,0),"　")</f>
        <v>　</v>
      </c>
      <c r="AS39" s="1" t="str">
        <f>IFERROR(VLOOKUP($AS$1&amp;$A39,会員校データ!$B$2:$K$1381,10,0),"　")</f>
        <v>　</v>
      </c>
      <c r="AT39" s="1" t="str">
        <f>IFERROR(VLOOKUP($AT$1&amp;$A39,会員校データ!$B$2:$K$1381,10,0),"　")</f>
        <v>　</v>
      </c>
      <c r="AU39" s="1" t="s">
        <v>2940</v>
      </c>
      <c r="AV39" s="1" t="str">
        <f>IFERROR(VLOOKUP($AV$1&amp;$A39,会員校データ!$B$2:$K$1381,10,0),"　")</f>
        <v>　</v>
      </c>
      <c r="AY39" s="7" t="s">
        <v>2309</v>
      </c>
      <c r="AZ39" s="7" t="s">
        <v>3033</v>
      </c>
      <c r="BA39" s="7" t="s">
        <v>2310</v>
      </c>
      <c r="BB39" s="9" t="s">
        <v>3106</v>
      </c>
    </row>
    <row r="40" spans="1:54">
      <c r="A40">
        <v>38</v>
      </c>
      <c r="B40" s="43" t="s">
        <v>150</v>
      </c>
      <c r="C40" s="1" t="str">
        <f>IFERROR(VLOOKUP($C$1&amp;$A40,会員校データ!$B$2:$K$1381,10,0),"　")</f>
        <v>　</v>
      </c>
      <c r="D40" s="1" t="str">
        <f>IFERROR(VLOOKUP($D$1&amp;$A40,会員校データ!$B$2:$K$1381,10,0),"　")</f>
        <v>　</v>
      </c>
      <c r="E40" s="1" t="s">
        <v>3340</v>
      </c>
      <c r="F40" s="1" t="str">
        <f>IFERROR(VLOOKUP($F$1&amp;$A40,会員校データ!$B$2:$K$1381,10,0),"　")</f>
        <v>　</v>
      </c>
      <c r="G40" s="1" t="str">
        <f>IFERROR(VLOOKUP($G$1&amp;$A40,会員校データ!$B$2:$K$1381,10,0),"　")</f>
        <v>　</v>
      </c>
      <c r="H40" s="1"/>
      <c r="I40" s="1"/>
      <c r="J40" s="1" t="str">
        <f>IFERROR(VLOOKUP($J$1&amp;$A40,会員校データ!$B$2:$K$1381,10,0),"　")</f>
        <v>　</v>
      </c>
      <c r="K40" s="1" t="str">
        <f>IFERROR(VLOOKUP($K$1&amp;$A40,会員校データ!$B$2:$K$1381,10,0),"　")</f>
        <v>　</v>
      </c>
      <c r="L40" s="1" t="s">
        <v>907</v>
      </c>
      <c r="M40" s="1"/>
      <c r="N40" s="1" t="str">
        <f>IFERROR(VLOOKUP($N$1&amp;$A40,会員校データ!$B$2:$K$1381,10,0),"　")</f>
        <v>　</v>
      </c>
      <c r="O40" s="1"/>
      <c r="P40" s="1" t="str">
        <f>IFERROR(VLOOKUP($P$1&amp;$A40,会員校データ!$B$2:$K$1381,10,0),"　")</f>
        <v>　</v>
      </c>
      <c r="Q40" s="1"/>
      <c r="R40" s="1" t="str">
        <f>IFERROR(VLOOKUP($R$1&amp;$A40,会員校データ!$B$2:$K$1381,10,0),"　")</f>
        <v>　</v>
      </c>
      <c r="S40" s="1" t="str">
        <f>IFERROR(VLOOKUP($S$1&amp;$A40,会員校データ!$B$2:$K$1381,10,0),"　")</f>
        <v>　</v>
      </c>
      <c r="T40" s="1" t="str">
        <f>IFERROR(VLOOKUP($T$1&amp;$A40,会員校データ!$B$2:$K$1381,10,0),"　")</f>
        <v>　</v>
      </c>
      <c r="U40" s="1" t="str">
        <f>IFERROR(VLOOKUP($U$1&amp;$A40,会員校データ!$B$2:$K$1381,10,0),"　")</f>
        <v>　</v>
      </c>
      <c r="V40" s="1" t="s">
        <v>1500</v>
      </c>
      <c r="W40" s="1" t="s">
        <v>1585</v>
      </c>
      <c r="X40" s="1" t="str">
        <f>IFERROR(VLOOKUP($X$1&amp;$A40,会員校データ!$B$2:$K$1381,10,0),"　")</f>
        <v>　</v>
      </c>
      <c r="Y40" s="1"/>
      <c r="Z40" s="1" t="str">
        <f>IFERROR(VLOOKUP($Z$1&amp;$A40,会員校データ!$B$2:$K$1381,10,0),"　")</f>
        <v>　</v>
      </c>
      <c r="AA40" s="1" t="str">
        <f>IFERROR(VLOOKUP($AA$1&amp;$A40,会員校データ!$B$2:$K$1381,10,0),"　")</f>
        <v>　</v>
      </c>
      <c r="AB40" s="1" t="str">
        <f>IFERROR(VLOOKUP($AB$1&amp;$A40,会員校データ!$B$2:$K$1381,10,0),"　")</f>
        <v>　</v>
      </c>
      <c r="AC40" s="1" t="s">
        <v>1941</v>
      </c>
      <c r="AD40" s="1" t="str">
        <f>IFERROR(VLOOKUP($AD$1&amp;$A40,会員校データ!$B$2:$K$1381,10,0),"　")</f>
        <v>　</v>
      </c>
      <c r="AE40" s="1" t="str">
        <f>IFERROR(VLOOKUP($AE$1&amp;$A40,会員校データ!$B$2:$K$1381,10,0),"　")</f>
        <v>　</v>
      </c>
      <c r="AF40" s="1" t="str">
        <f>IFERROR(VLOOKUP($AF$1&amp;$A40,会員校データ!$B$2:$K$1381,10,0),"　")</f>
        <v>　</v>
      </c>
      <c r="AG40" s="1" t="str">
        <f>IFERROR(VLOOKUP($AG$1&amp;$A40,会員校データ!$B$2:$K$1381,10,0),"　")</f>
        <v>　</v>
      </c>
      <c r="AH40" s="1"/>
      <c r="AI40" s="1" t="str">
        <f>IFERROR(VLOOKUP($AI$1&amp;$A40,会員校データ!$B$2:$K$1381,10,0),"　")</f>
        <v>　</v>
      </c>
      <c r="AJ40" s="1"/>
      <c r="AK40" s="1" t="str">
        <f>IFERROR(VLOOKUP($AK$1&amp;$A40,会員校データ!$B$2:$K$1381,10,0),"　")</f>
        <v>　</v>
      </c>
      <c r="AL40" s="1" t="str">
        <f>IFERROR(VLOOKUP($AL$1&amp;$A40,会員校データ!$B$2:$K$1381,10,0),"　")</f>
        <v>　</v>
      </c>
      <c r="AM40" s="1" t="s">
        <v>2423</v>
      </c>
      <c r="AN40" s="1" t="str">
        <f>IFERROR(VLOOKUP($AN$1&amp;$A40,会員校データ!$B$2:$K$1381,10,0),"　")</f>
        <v>　</v>
      </c>
      <c r="AO40" s="1" t="s">
        <v>2562</v>
      </c>
      <c r="AP40" s="1" t="str">
        <f>IFERROR(VLOOKUP($AP$1&amp;$A40,会員校データ!$B$2:$K$1381,10,0),"　")</f>
        <v>　</v>
      </c>
      <c r="AQ40" s="1"/>
      <c r="AR40" s="1" t="str">
        <f>IFERROR(VLOOKUP($AR$1&amp;$A40,会員校データ!$B$2:$K$1381,10,0),"　")</f>
        <v>　</v>
      </c>
      <c r="AS40" s="1" t="str">
        <f>IFERROR(VLOOKUP($AS$1&amp;$A40,会員校データ!$B$2:$K$1381,10,0),"　")</f>
        <v>　</v>
      </c>
      <c r="AT40" s="1" t="str">
        <f>IFERROR(VLOOKUP($AT$1&amp;$A40,会員校データ!$B$2:$K$1381,10,0),"　")</f>
        <v>　</v>
      </c>
      <c r="AU40" s="1" t="s">
        <v>2941</v>
      </c>
      <c r="AV40" s="1" t="str">
        <f>IFERROR(VLOOKUP($AV$1&amp;$A40,会員校データ!$B$2:$K$1381,10,0),"　")</f>
        <v>　</v>
      </c>
      <c r="AY40" s="7" t="s">
        <v>2339</v>
      </c>
      <c r="AZ40" s="7" t="s">
        <v>3034</v>
      </c>
      <c r="BA40" s="7" t="s">
        <v>2340</v>
      </c>
      <c r="BB40" s="9" t="s">
        <v>3106</v>
      </c>
    </row>
    <row r="41" spans="1:54">
      <c r="A41">
        <v>39</v>
      </c>
      <c r="B41" s="43" t="s">
        <v>153</v>
      </c>
      <c r="C41" s="1" t="str">
        <f>IFERROR(VLOOKUP($C$1&amp;$A41,会員校データ!$B$2:$K$1381,10,0),"　")</f>
        <v>　</v>
      </c>
      <c r="D41" s="1" t="str">
        <f>IFERROR(VLOOKUP($D$1&amp;$A41,会員校データ!$B$2:$K$1381,10,0),"　")</f>
        <v>　</v>
      </c>
      <c r="E41" s="1" t="str">
        <f>IFERROR(VLOOKUP($E$1&amp;$A41,会員校データ!$B$2:$K$1381,10,0),"　")</f>
        <v>　</v>
      </c>
      <c r="F41" s="1" t="str">
        <f>IFERROR(VLOOKUP($F$1&amp;$A41,会員校データ!$B$2:$K$1381,10,0),"　")</f>
        <v>　</v>
      </c>
      <c r="G41" s="1" t="str">
        <f>IFERROR(VLOOKUP($G$1&amp;$A41,会員校データ!$B$2:$K$1381,10,0),"　")</f>
        <v>　</v>
      </c>
      <c r="H41" s="1"/>
      <c r="I41" s="1"/>
      <c r="J41" s="1" t="str">
        <f>IFERROR(VLOOKUP($J$1&amp;$A41,会員校データ!$B$2:$K$1381,10,0),"　")</f>
        <v>　</v>
      </c>
      <c r="K41" s="1" t="str">
        <f>IFERROR(VLOOKUP($K$1&amp;$A41,会員校データ!$B$2:$K$1381,10,0),"　")</f>
        <v>　</v>
      </c>
      <c r="L41" s="1" t="s">
        <v>909</v>
      </c>
      <c r="M41" s="1"/>
      <c r="N41" s="1" t="str">
        <f>IFERROR(VLOOKUP($N$1&amp;$A41,会員校データ!$B$2:$K$1381,10,0),"　")</f>
        <v>　</v>
      </c>
      <c r="O41" s="1"/>
      <c r="P41" s="1" t="str">
        <f>IFERROR(VLOOKUP($P$1&amp;$A41,会員校データ!$B$2:$K$1381,10,0),"　")</f>
        <v>　</v>
      </c>
      <c r="Q41" s="1"/>
      <c r="R41" s="1" t="str">
        <f>IFERROR(VLOOKUP($R$1&amp;$A41,会員校データ!$B$2:$K$1381,10,0),"　")</f>
        <v>　</v>
      </c>
      <c r="S41" s="1" t="str">
        <f>IFERROR(VLOOKUP($S$1&amp;$A41,会員校データ!$B$2:$K$1381,10,0),"　")</f>
        <v>　</v>
      </c>
      <c r="T41" s="1" t="str">
        <f>IFERROR(VLOOKUP($T$1&amp;$A41,会員校データ!$B$2:$K$1381,10,0),"　")</f>
        <v>　</v>
      </c>
      <c r="U41" s="1" t="str">
        <f>IFERROR(VLOOKUP($U$1&amp;$A41,会員校データ!$B$2:$K$1381,10,0),"　")</f>
        <v>　</v>
      </c>
      <c r="V41" s="1" t="s">
        <v>1502</v>
      </c>
      <c r="W41" s="1" t="s">
        <v>1587</v>
      </c>
      <c r="X41" s="1" t="str">
        <f>IFERROR(VLOOKUP($X$1&amp;$A41,会員校データ!$B$2:$K$1381,10,0),"　")</f>
        <v>　</v>
      </c>
      <c r="Y41" s="1"/>
      <c r="Z41" s="1" t="str">
        <f>IFERROR(VLOOKUP($Z$1&amp;$A41,会員校データ!$B$2:$K$1381,10,0),"　")</f>
        <v>　</v>
      </c>
      <c r="AA41" s="1" t="str">
        <f>IFERROR(VLOOKUP($AA$1&amp;$A41,会員校データ!$B$2:$K$1381,10,0),"　")</f>
        <v>　</v>
      </c>
      <c r="AB41" s="1" t="str">
        <f>IFERROR(VLOOKUP($AB$1&amp;$A41,会員校データ!$B$2:$K$1381,10,0),"　")</f>
        <v>　</v>
      </c>
      <c r="AC41" s="1" t="s">
        <v>1943</v>
      </c>
      <c r="AD41" s="1" t="str">
        <f>IFERROR(VLOOKUP($AD$1&amp;$A41,会員校データ!$B$2:$K$1381,10,0),"　")</f>
        <v>　</v>
      </c>
      <c r="AE41" s="1" t="str">
        <f>IFERROR(VLOOKUP($AE$1&amp;$A41,会員校データ!$B$2:$K$1381,10,0),"　")</f>
        <v>　</v>
      </c>
      <c r="AF41" s="1" t="str">
        <f>IFERROR(VLOOKUP($AF$1&amp;$A41,会員校データ!$B$2:$K$1381,10,0),"　")</f>
        <v>　</v>
      </c>
      <c r="AG41" s="1" t="str">
        <f>IFERROR(VLOOKUP($AG$1&amp;$A41,会員校データ!$B$2:$K$1381,10,0),"　")</f>
        <v>　</v>
      </c>
      <c r="AH41" s="1"/>
      <c r="AI41" s="1" t="str">
        <f>IFERROR(VLOOKUP($AI$1&amp;$A41,会員校データ!$B$2:$K$1381,10,0),"　")</f>
        <v>　</v>
      </c>
      <c r="AJ41" s="1"/>
      <c r="AK41" s="1" t="str">
        <f>IFERROR(VLOOKUP($AK$1&amp;$A41,会員校データ!$B$2:$K$1381,10,0),"　")</f>
        <v>　</v>
      </c>
      <c r="AL41" s="1" t="str">
        <f>IFERROR(VLOOKUP($AL$1&amp;$A41,会員校データ!$B$2:$K$1381,10,0),"　")</f>
        <v>　</v>
      </c>
      <c r="AM41" s="1" t="s">
        <v>2425</v>
      </c>
      <c r="AN41" s="1" t="str">
        <f>IFERROR(VLOOKUP($AN$1&amp;$A41,会員校データ!$B$2:$K$1381,10,0),"　")</f>
        <v>　</v>
      </c>
      <c r="AO41" s="1" t="s">
        <v>2564</v>
      </c>
      <c r="AP41" s="1" t="str">
        <f>IFERROR(VLOOKUP($AP$1&amp;$A41,会員校データ!$B$2:$K$1381,10,0),"　")</f>
        <v>　</v>
      </c>
      <c r="AQ41" s="1"/>
      <c r="AR41" s="1" t="str">
        <f>IFERROR(VLOOKUP($AR$1&amp;$A41,会員校データ!$B$2:$K$1381,10,0),"　")</f>
        <v>　</v>
      </c>
      <c r="AS41" s="1" t="str">
        <f>IFERROR(VLOOKUP($AS$1&amp;$A41,会員校データ!$B$2:$K$1381,10,0),"　")</f>
        <v>　</v>
      </c>
      <c r="AT41" s="1" t="str">
        <f>IFERROR(VLOOKUP($AT$1&amp;$A41,会員校データ!$B$2:$K$1381,10,0),"　")</f>
        <v>　</v>
      </c>
      <c r="AU41" s="1" t="s">
        <v>2943</v>
      </c>
      <c r="AV41" s="1" t="str">
        <f>IFERROR(VLOOKUP($AV$1&amp;$A41,会員校データ!$B$2:$K$1381,10,0),"　")</f>
        <v>　</v>
      </c>
      <c r="AY41" s="7" t="s">
        <v>2433</v>
      </c>
      <c r="AZ41" s="7" t="s">
        <v>3035</v>
      </c>
      <c r="BA41" s="7" t="s">
        <v>2475</v>
      </c>
      <c r="BB41" s="9" t="s">
        <v>3106</v>
      </c>
    </row>
    <row r="42" spans="1:54">
      <c r="A42">
        <v>40</v>
      </c>
      <c r="B42" s="43" t="s">
        <v>156</v>
      </c>
      <c r="C42" s="1" t="str">
        <f>IFERROR(VLOOKUP($C$1&amp;$A42,会員校データ!$B$2:$K$1381,10,0),"　")</f>
        <v>　</v>
      </c>
      <c r="D42" s="1" t="str">
        <f>IFERROR(VLOOKUP($D$1&amp;$A42,会員校データ!$B$2:$K$1381,10,0),"　")</f>
        <v>　</v>
      </c>
      <c r="E42" s="1" t="str">
        <f>IFERROR(VLOOKUP($E$1&amp;$A42,会員校データ!$B$2:$K$1381,10,0),"　")</f>
        <v>　</v>
      </c>
      <c r="F42" s="1" t="str">
        <f>IFERROR(VLOOKUP($F$1&amp;$A42,会員校データ!$B$2:$K$1381,10,0),"　")</f>
        <v>　</v>
      </c>
      <c r="G42" s="1" t="str">
        <f>IFERROR(VLOOKUP($G$1&amp;$A42,会員校データ!$B$2:$K$1381,10,0),"　")</f>
        <v>　</v>
      </c>
      <c r="H42" s="1"/>
      <c r="I42" s="1"/>
      <c r="J42" s="1" t="str">
        <f>IFERROR(VLOOKUP($J$1&amp;$A42,会員校データ!$B$2:$K$1381,10,0),"　")</f>
        <v>　</v>
      </c>
      <c r="K42" s="1" t="str">
        <f>IFERROR(VLOOKUP($K$1&amp;$A42,会員校データ!$B$2:$K$1381,10,0),"　")</f>
        <v>　</v>
      </c>
      <c r="L42" s="1" t="s">
        <v>911</v>
      </c>
      <c r="M42" s="1"/>
      <c r="N42" s="1" t="str">
        <f>IFERROR(VLOOKUP($N$1&amp;$A42,会員校データ!$B$2:$K$1381,10,0),"　")</f>
        <v>　</v>
      </c>
      <c r="O42" s="1"/>
      <c r="P42" s="1" t="str">
        <f>IFERROR(VLOOKUP($P$1&amp;$A42,会員校データ!$B$2:$K$1381,10,0),"　")</f>
        <v>　</v>
      </c>
      <c r="Q42" s="1"/>
      <c r="R42" s="1" t="str">
        <f>IFERROR(VLOOKUP($R$1&amp;$A42,会員校データ!$B$2:$K$1381,10,0),"　")</f>
        <v>　</v>
      </c>
      <c r="S42" s="1" t="str">
        <f>IFERROR(VLOOKUP($S$1&amp;$A42,会員校データ!$B$2:$K$1381,10,0),"　")</f>
        <v>　</v>
      </c>
      <c r="T42" s="1" t="str">
        <f>IFERROR(VLOOKUP($T$1&amp;$A42,会員校データ!$B$2:$K$1381,10,0),"　")</f>
        <v>　</v>
      </c>
      <c r="U42" s="1" t="str">
        <f>IFERROR(VLOOKUP($U$1&amp;$A42,会員校データ!$B$2:$K$1381,10,0),"　")</f>
        <v>　</v>
      </c>
      <c r="V42" s="1" t="s">
        <v>1504</v>
      </c>
      <c r="W42" s="1" t="s">
        <v>1588</v>
      </c>
      <c r="X42" s="1" t="str">
        <f>IFERROR(VLOOKUP($X$1&amp;$A42,会員校データ!$B$2:$K$1381,10,0),"　")</f>
        <v>　</v>
      </c>
      <c r="Y42" s="1" t="str">
        <f>IFERROR(VLOOKUP($Y$1&amp;$A42,会員校データ!$B$2:$K$1381,10,0),"　")</f>
        <v>　</v>
      </c>
      <c r="Z42" s="1" t="str">
        <f>IFERROR(VLOOKUP($Z$1&amp;$A42,会員校データ!$B$2:$K$1381,10,0),"　")</f>
        <v>　</v>
      </c>
      <c r="AA42" s="1" t="str">
        <f>IFERROR(VLOOKUP($AA$1&amp;$A42,会員校データ!$B$2:$K$1381,10,0),"　")</f>
        <v>　</v>
      </c>
      <c r="AB42" s="1" t="str">
        <f>IFERROR(VLOOKUP($AB$1&amp;$A42,会員校データ!$B$2:$K$1381,10,0),"　")</f>
        <v>　</v>
      </c>
      <c r="AC42" s="1" t="s">
        <v>3178</v>
      </c>
      <c r="AD42" s="1" t="str">
        <f>IFERROR(VLOOKUP($AD$1&amp;$A42,会員校データ!$B$2:$K$1381,10,0),"　")</f>
        <v>　</v>
      </c>
      <c r="AE42" s="1" t="str">
        <f>IFERROR(VLOOKUP($AE$1&amp;$A42,会員校データ!$B$2:$K$1381,10,0),"　")</f>
        <v>　</v>
      </c>
      <c r="AF42" s="1" t="str">
        <f>IFERROR(VLOOKUP($AF$1&amp;$A42,会員校データ!$B$2:$K$1381,10,0),"　")</f>
        <v>　</v>
      </c>
      <c r="AG42" s="1" t="str">
        <f>IFERROR(VLOOKUP($AG$1&amp;$A42,会員校データ!$B$2:$K$1381,10,0),"　")</f>
        <v>　</v>
      </c>
      <c r="AH42" s="1"/>
      <c r="AI42" s="1" t="str">
        <f>IFERROR(VLOOKUP($AI$1&amp;$A42,会員校データ!$B$2:$K$1381,10,0),"　")</f>
        <v>　</v>
      </c>
      <c r="AJ42" s="1"/>
      <c r="AK42" s="1" t="str">
        <f>IFERROR(VLOOKUP($AK$1&amp;$A42,会員校データ!$B$2:$K$1381,10,0),"　")</f>
        <v>　</v>
      </c>
      <c r="AL42" s="1" t="str">
        <f>IFERROR(VLOOKUP($AL$1&amp;$A42,会員校データ!$B$2:$K$1381,10,0),"　")</f>
        <v>　</v>
      </c>
      <c r="AM42" s="1" t="s">
        <v>2427</v>
      </c>
      <c r="AN42" s="1" t="str">
        <f>IFERROR(VLOOKUP($AN$1&amp;$A42,会員校データ!$B$2:$K$1381,10,0),"　")</f>
        <v>　</v>
      </c>
      <c r="AO42" s="1" t="s">
        <v>2565</v>
      </c>
      <c r="AP42" s="1" t="str">
        <f>IFERROR(VLOOKUP($AP$1&amp;$A42,会員校データ!$B$2:$K$1381,10,0),"　")</f>
        <v>　</v>
      </c>
      <c r="AQ42" s="1"/>
      <c r="AR42" s="1" t="str">
        <f>IFERROR(VLOOKUP($AR$1&amp;$A42,会員校データ!$B$2:$K$1381,10,0),"　")</f>
        <v>　</v>
      </c>
      <c r="AS42" s="1" t="str">
        <f>IFERROR(VLOOKUP($AS$1&amp;$A42,会員校データ!$B$2:$K$1381,10,0),"　")</f>
        <v>　</v>
      </c>
      <c r="AT42" s="1" t="str">
        <f>IFERROR(VLOOKUP($AT$1&amp;$A42,会員校データ!$B$2:$K$1381,10,0),"　")</f>
        <v>　</v>
      </c>
      <c r="AU42" s="1" t="s">
        <v>3366</v>
      </c>
      <c r="AV42" s="1" t="str">
        <f>IFERROR(VLOOKUP($AV$1&amp;$A42,会員校データ!$B$2:$K$1381,10,0),"　")</f>
        <v>　</v>
      </c>
      <c r="AY42" s="7" t="s">
        <v>2477</v>
      </c>
      <c r="AZ42" s="7" t="s">
        <v>3036</v>
      </c>
      <c r="BA42" s="7" t="s">
        <v>2478</v>
      </c>
      <c r="BB42" s="9" t="s">
        <v>3107</v>
      </c>
    </row>
    <row r="43" spans="1:54">
      <c r="A43">
        <v>41</v>
      </c>
      <c r="B43" s="43" t="s">
        <v>159</v>
      </c>
      <c r="C43" s="1" t="str">
        <f>IFERROR(VLOOKUP($C$1&amp;$A43,会員校データ!$B$2:$K$1381,10,0),"　")</f>
        <v>　</v>
      </c>
      <c r="D43" s="1" t="str">
        <f>IFERROR(VLOOKUP($D$1&amp;$A43,会員校データ!$B$2:$K$1381,10,0),"　")</f>
        <v>　</v>
      </c>
      <c r="E43" s="1" t="str">
        <f>IFERROR(VLOOKUP($E$1&amp;$A43,会員校データ!$B$2:$K$1381,10,0),"　")</f>
        <v>　</v>
      </c>
      <c r="F43" s="1" t="str">
        <f>IFERROR(VLOOKUP($F$1&amp;$A43,会員校データ!$B$2:$K$1381,10,0),"　")</f>
        <v>　</v>
      </c>
      <c r="G43" s="1" t="str">
        <f>IFERROR(VLOOKUP($G$1&amp;$A43,会員校データ!$B$2:$K$1381,10,0),"　")</f>
        <v>　</v>
      </c>
      <c r="H43" s="1"/>
      <c r="I43" s="1"/>
      <c r="J43" s="1" t="str">
        <f>IFERROR(VLOOKUP($J$1&amp;$A43,会員校データ!$B$2:$K$1381,10,0),"　")</f>
        <v>　</v>
      </c>
      <c r="K43" s="1" t="str">
        <f>IFERROR(VLOOKUP($K$1&amp;$A43,会員校データ!$B$2:$K$1381,10,0),"　")</f>
        <v>　</v>
      </c>
      <c r="L43" s="1" t="s">
        <v>3134</v>
      </c>
      <c r="M43" s="1"/>
      <c r="N43" s="1" t="str">
        <f>IFERROR(VLOOKUP($N$1&amp;$A43,会員校データ!$B$2:$K$1381,10,0),"　")</f>
        <v>　</v>
      </c>
      <c r="O43" s="1"/>
      <c r="P43" s="1" t="str">
        <f>IFERROR(VLOOKUP($P$1&amp;$A43,会員校データ!$B$2:$K$1381,10,0),"　")</f>
        <v>　</v>
      </c>
      <c r="Q43" s="1"/>
      <c r="R43" s="1" t="str">
        <f>IFERROR(VLOOKUP($R$1&amp;$A43,会員校データ!$B$2:$K$1381,10,0),"　")</f>
        <v>　</v>
      </c>
      <c r="S43" s="1" t="str">
        <f>IFERROR(VLOOKUP($S$1&amp;$A43,会員校データ!$B$2:$K$1381,10,0),"　")</f>
        <v>　</v>
      </c>
      <c r="T43" s="1" t="str">
        <f>IFERROR(VLOOKUP($T$1&amp;$A43,会員校データ!$B$2:$K$1381,10,0),"　")</f>
        <v>　</v>
      </c>
      <c r="U43" s="1" t="str">
        <f>IFERROR(VLOOKUP($U$1&amp;$A43,会員校データ!$B$2:$K$1381,10,0),"　")</f>
        <v>　</v>
      </c>
      <c r="V43" s="1" t="s">
        <v>3164</v>
      </c>
      <c r="W43" s="1" t="s">
        <v>1590</v>
      </c>
      <c r="X43" s="1" t="str">
        <f>IFERROR(VLOOKUP($X$1&amp;$A43,会員校データ!$B$2:$K$1381,10,0),"　")</f>
        <v>　</v>
      </c>
      <c r="Y43" s="1" t="str">
        <f>IFERROR(VLOOKUP($Y$1&amp;$A43,会員校データ!$B$2:$K$1381,10,0),"　")</f>
        <v>　</v>
      </c>
      <c r="Z43" s="1" t="str">
        <f>IFERROR(VLOOKUP($Z$1&amp;$A43,会員校データ!$B$2:$K$1381,10,0),"　")</f>
        <v>　</v>
      </c>
      <c r="AA43" s="1" t="str">
        <f>IFERROR(VLOOKUP($AA$1&amp;$A43,会員校データ!$B$2:$K$1381,10,0),"　")</f>
        <v>　</v>
      </c>
      <c r="AB43" s="1" t="str">
        <f>IFERROR(VLOOKUP($AB$1&amp;$A43,会員校データ!$B$2:$K$1381,10,0),"　")</f>
        <v>　</v>
      </c>
      <c r="AC43" s="1" t="s">
        <v>1946</v>
      </c>
      <c r="AD43" s="1" t="str">
        <f>IFERROR(VLOOKUP($AD$1&amp;$A43,会員校データ!$B$2:$K$1381,10,0),"　")</f>
        <v>　</v>
      </c>
      <c r="AE43" s="1" t="str">
        <f>IFERROR(VLOOKUP($AE$1&amp;$A43,会員校データ!$B$2:$K$1381,10,0),"　")</f>
        <v>　</v>
      </c>
      <c r="AF43" s="1" t="str">
        <f>IFERROR(VLOOKUP($AF$1&amp;$A43,会員校データ!$B$2:$K$1381,10,0),"　")</f>
        <v>　</v>
      </c>
      <c r="AG43" s="1" t="str">
        <f>IFERROR(VLOOKUP($AG$1&amp;$A43,会員校データ!$B$2:$K$1381,10,0),"　")</f>
        <v>　</v>
      </c>
      <c r="AH43" s="1"/>
      <c r="AI43" s="1" t="str">
        <f>IFERROR(VLOOKUP($AI$1&amp;$A43,会員校データ!$B$2:$K$1381,10,0),"　")</f>
        <v>　</v>
      </c>
      <c r="AJ43" s="1"/>
      <c r="AK43" s="1" t="str">
        <f>IFERROR(VLOOKUP($AK$1&amp;$A43,会員校データ!$B$2:$K$1381,10,0),"　")</f>
        <v>　</v>
      </c>
      <c r="AL43" s="1" t="str">
        <f>IFERROR(VLOOKUP($AL$1&amp;$A43,会員校データ!$B$2:$K$1381,10,0),"　")</f>
        <v>　</v>
      </c>
      <c r="AM43" s="1" t="s">
        <v>2429</v>
      </c>
      <c r="AN43" s="1" t="str">
        <f>IFERROR(VLOOKUP($AN$1&amp;$A43,会員校データ!$B$2:$K$1381,10,0),"　")</f>
        <v>　</v>
      </c>
      <c r="AO43" s="1" t="s">
        <v>2568</v>
      </c>
      <c r="AP43" s="1" t="str">
        <f>IFERROR(VLOOKUP($AP$1&amp;$A43,会員校データ!$B$2:$K$1381,10,0),"　")</f>
        <v>　</v>
      </c>
      <c r="AQ43" s="1"/>
      <c r="AR43" s="1" t="str">
        <f>IFERROR(VLOOKUP($AR$1&amp;$A43,会員校データ!$B$2:$K$1381,10,0),"　")</f>
        <v>　</v>
      </c>
      <c r="AS43" s="1" t="str">
        <f>IFERROR(VLOOKUP($AS$1&amp;$A43,会員校データ!$B$2:$K$1381,10,0),"　")</f>
        <v>　</v>
      </c>
      <c r="AT43" s="1" t="str">
        <f>IFERROR(VLOOKUP($AT$1&amp;$A43,会員校データ!$B$2:$K$1381,10,0),"　")</f>
        <v>　</v>
      </c>
      <c r="AU43" s="1" t="s">
        <v>3367</v>
      </c>
      <c r="AV43" s="1" t="str">
        <f>IFERROR(VLOOKUP($AV$1&amp;$A43,会員校データ!$B$2:$K$1381,10,0),"　")</f>
        <v>　</v>
      </c>
      <c r="AY43" s="7" t="s">
        <v>2583</v>
      </c>
      <c r="AZ43" s="7" t="s">
        <v>3037</v>
      </c>
      <c r="BA43" s="7" t="s">
        <v>2584</v>
      </c>
      <c r="BB43" s="9" t="s">
        <v>3107</v>
      </c>
    </row>
    <row r="44" spans="1:54">
      <c r="A44">
        <v>42</v>
      </c>
      <c r="B44" s="43" t="s">
        <v>161</v>
      </c>
      <c r="C44" s="1" t="str">
        <f>IFERROR(VLOOKUP($C$1&amp;$A44,会員校データ!$B$2:$K$1381,10,0),"　")</f>
        <v>　</v>
      </c>
      <c r="D44" s="1" t="str">
        <f>IFERROR(VLOOKUP($D$1&amp;$A44,会員校データ!$B$2:$K$1381,10,0),"　")</f>
        <v>　</v>
      </c>
      <c r="E44" s="1" t="str">
        <f>IFERROR(VLOOKUP($E$1&amp;$A44,会員校データ!$B$2:$K$1381,10,0),"　")</f>
        <v>　</v>
      </c>
      <c r="F44" s="1" t="str">
        <f>IFERROR(VLOOKUP($F$1&amp;$A44,会員校データ!$B$2:$K$1381,10,0),"　")</f>
        <v>　</v>
      </c>
      <c r="G44" s="1" t="str">
        <f>IFERROR(VLOOKUP($G$1&amp;$A44,会員校データ!$B$2:$K$1381,10,0),"　")</f>
        <v>　</v>
      </c>
      <c r="H44" s="1" t="str">
        <f>IFERROR(VLOOKUP($H$1&amp;$A44,会員校データ!$B$2:$K$1381,10,0),"　")</f>
        <v>　</v>
      </c>
      <c r="I44" s="1"/>
      <c r="J44" s="1" t="str">
        <f>IFERROR(VLOOKUP($J$1&amp;$A44,会員校データ!$B$2:$K$1381,10,0),"　")</f>
        <v>　</v>
      </c>
      <c r="K44" s="1" t="str">
        <f>IFERROR(VLOOKUP($K$1&amp;$A44,会員校データ!$B$2:$K$1381,10,0),"　")</f>
        <v>　</v>
      </c>
      <c r="L44" s="1" t="s">
        <v>914</v>
      </c>
      <c r="M44" s="1"/>
      <c r="N44" s="1" t="str">
        <f>IFERROR(VLOOKUP($N$1&amp;$A44,会員校データ!$B$2:$K$1381,10,0),"　")</f>
        <v>　</v>
      </c>
      <c r="O44" s="1"/>
      <c r="P44" s="1" t="str">
        <f>IFERROR(VLOOKUP($P$1&amp;$A44,会員校データ!$B$2:$K$1381,10,0),"　")</f>
        <v>　</v>
      </c>
      <c r="Q44" s="1"/>
      <c r="R44" s="1" t="str">
        <f>IFERROR(VLOOKUP($R$1&amp;$A44,会員校データ!$B$2:$K$1381,10,0),"　")</f>
        <v>　</v>
      </c>
      <c r="S44" s="1" t="str">
        <f>IFERROR(VLOOKUP($S$1&amp;$A44,会員校データ!$B$2:$K$1381,10,0),"　")</f>
        <v>　</v>
      </c>
      <c r="T44" s="1" t="str">
        <f>IFERROR(VLOOKUP($T$1&amp;$A44,会員校データ!$B$2:$K$1381,10,0),"　")</f>
        <v>　</v>
      </c>
      <c r="U44" s="1" t="str">
        <f>IFERROR(VLOOKUP($U$1&amp;$A44,会員校データ!$B$2:$K$1381,10,0),"　")</f>
        <v>　</v>
      </c>
      <c r="V44" s="1"/>
      <c r="W44" s="1" t="s">
        <v>1592</v>
      </c>
      <c r="X44" s="1" t="str">
        <f>IFERROR(VLOOKUP($X$1&amp;$A44,会員校データ!$B$2:$K$1381,10,0),"　")</f>
        <v>　</v>
      </c>
      <c r="Y44" s="1" t="str">
        <f>IFERROR(VLOOKUP($Y$1&amp;$A44,会員校データ!$B$2:$K$1381,10,0),"　")</f>
        <v>　</v>
      </c>
      <c r="Z44" s="1" t="str">
        <f>IFERROR(VLOOKUP($Z$1&amp;$A44,会員校データ!$B$2:$K$1381,10,0),"　")</f>
        <v>　</v>
      </c>
      <c r="AA44" s="1" t="str">
        <f>IFERROR(VLOOKUP($AA$1&amp;$A44,会員校データ!$B$2:$K$1381,10,0),"　")</f>
        <v>　</v>
      </c>
      <c r="AB44" s="1" t="str">
        <f>IFERROR(VLOOKUP($AB$1&amp;$A44,会員校データ!$B$2:$K$1381,10,0),"　")</f>
        <v>　</v>
      </c>
      <c r="AC44" s="1" t="s">
        <v>1948</v>
      </c>
      <c r="AD44" s="1" t="str">
        <f>IFERROR(VLOOKUP($AD$1&amp;$A44,会員校データ!$B$2:$K$1381,10,0),"　")</f>
        <v>　</v>
      </c>
      <c r="AE44" s="1" t="str">
        <f>IFERROR(VLOOKUP($AE$1&amp;$A44,会員校データ!$B$2:$K$1381,10,0),"　")</f>
        <v>　</v>
      </c>
      <c r="AF44" s="1" t="str">
        <f>IFERROR(VLOOKUP($AF$1&amp;$A44,会員校データ!$B$2:$K$1381,10,0),"　")</f>
        <v>　</v>
      </c>
      <c r="AG44" s="1" t="str">
        <f>IFERROR(VLOOKUP($AG$1&amp;$A44,会員校データ!$B$2:$K$1381,10,0),"　")</f>
        <v>　</v>
      </c>
      <c r="AH44" s="1"/>
      <c r="AI44" s="1" t="str">
        <f>IFERROR(VLOOKUP($AI$1&amp;$A44,会員校データ!$B$2:$K$1381,10,0),"　")</f>
        <v>　</v>
      </c>
      <c r="AJ44" s="1"/>
      <c r="AK44" s="1" t="str">
        <f>IFERROR(VLOOKUP($AK$1&amp;$A44,会員校データ!$B$2:$K$1381,10,0),"　")</f>
        <v>　</v>
      </c>
      <c r="AL44" s="1" t="str">
        <f>IFERROR(VLOOKUP($AL$1&amp;$A44,会員校データ!$B$2:$K$1381,10,0),"　")</f>
        <v>　</v>
      </c>
      <c r="AM44" s="1" t="s">
        <v>2431</v>
      </c>
      <c r="AN44" s="1" t="str">
        <f>IFERROR(VLOOKUP($AN$1&amp;$A44,会員校データ!$B$2:$K$1381,10,0),"　")</f>
        <v>　</v>
      </c>
      <c r="AO44" s="1" t="s">
        <v>2571</v>
      </c>
      <c r="AP44" s="1" t="str">
        <f>IFERROR(VLOOKUP($AP$1&amp;$A44,会員校データ!$B$2:$K$1381,10,0),"　")</f>
        <v>　</v>
      </c>
      <c r="AQ44" s="1"/>
      <c r="AR44" s="1" t="str">
        <f>IFERROR(VLOOKUP($AR$1&amp;$A44,会員校データ!$B$2:$K$1381,10,0),"　")</f>
        <v>　</v>
      </c>
      <c r="AS44" s="1" t="str">
        <f>IFERROR(VLOOKUP($AS$1&amp;$A44,会員校データ!$B$2:$K$1381,10,0),"　")</f>
        <v>　</v>
      </c>
      <c r="AT44" s="1" t="str">
        <f>IFERROR(VLOOKUP($AT$1&amp;$A44,会員校データ!$B$2:$K$1381,10,0),"　")</f>
        <v>　</v>
      </c>
      <c r="AU44" s="1"/>
      <c r="AV44" s="1" t="str">
        <f>IFERROR(VLOOKUP($AV$1&amp;$A44,会員校データ!$B$2:$K$1381,10,0),"　")</f>
        <v>　</v>
      </c>
      <c r="AY44" s="7" t="s">
        <v>2619</v>
      </c>
      <c r="AZ44" s="7" t="s">
        <v>3038</v>
      </c>
      <c r="BA44" s="7" t="s">
        <v>2620</v>
      </c>
      <c r="BB44" s="9" t="s">
        <v>3107</v>
      </c>
    </row>
    <row r="45" spans="1:54">
      <c r="A45">
        <v>43</v>
      </c>
      <c r="B45" s="43" t="s">
        <v>164</v>
      </c>
      <c r="C45" s="1" t="str">
        <f>IFERROR(VLOOKUP($C$1&amp;$A45,会員校データ!$B$2:$K$1381,10,0),"　")</f>
        <v>　</v>
      </c>
      <c r="D45" s="1" t="str">
        <f>IFERROR(VLOOKUP($D$1&amp;$A45,会員校データ!$B$2:$K$1381,10,0),"　")</f>
        <v>　</v>
      </c>
      <c r="E45" s="1" t="str">
        <f>IFERROR(VLOOKUP($E$1&amp;$A45,会員校データ!$B$2:$K$1381,10,0),"　")</f>
        <v>　</v>
      </c>
      <c r="F45" s="1" t="str">
        <f>IFERROR(VLOOKUP($F$1&amp;$A45,会員校データ!$B$2:$K$1381,10,0),"　")</f>
        <v>　</v>
      </c>
      <c r="G45" s="1" t="str">
        <f>IFERROR(VLOOKUP($G$1&amp;$A45,会員校データ!$B$2:$K$1381,10,0),"　")</f>
        <v>　</v>
      </c>
      <c r="H45" s="1" t="str">
        <f>IFERROR(VLOOKUP($H$1&amp;$A45,会員校データ!$B$2:$K$1381,10,0),"　")</f>
        <v>　</v>
      </c>
      <c r="I45" s="1"/>
      <c r="J45" s="1" t="str">
        <f>IFERROR(VLOOKUP($J$1&amp;$A45,会員校データ!$B$2:$K$1381,10,0),"　")</f>
        <v>　</v>
      </c>
      <c r="K45" s="1" t="str">
        <f>IFERROR(VLOOKUP($K$1&amp;$A45,会員校データ!$B$2:$K$1381,10,0),"　")</f>
        <v>　</v>
      </c>
      <c r="L45" s="1" t="s">
        <v>916</v>
      </c>
      <c r="M45" s="1"/>
      <c r="N45" s="1" t="str">
        <f>IFERROR(VLOOKUP($N$1&amp;$A45,会員校データ!$B$2:$K$1381,10,0),"　")</f>
        <v>　</v>
      </c>
      <c r="O45" s="1"/>
      <c r="P45" s="1" t="str">
        <f>IFERROR(VLOOKUP($P$1&amp;$A45,会員校データ!$B$2:$K$1381,10,0),"　")</f>
        <v>　</v>
      </c>
      <c r="Q45" s="1"/>
      <c r="R45" s="1" t="str">
        <f>IFERROR(VLOOKUP($R$1&amp;$A45,会員校データ!$B$2:$K$1381,10,0),"　")</f>
        <v>　</v>
      </c>
      <c r="S45" s="1" t="str">
        <f>IFERROR(VLOOKUP($S$1&amp;$A45,会員校データ!$B$2:$K$1381,10,0),"　")</f>
        <v>　</v>
      </c>
      <c r="T45" s="1" t="str">
        <f>IFERROR(VLOOKUP($T$1&amp;$A45,会員校データ!$B$2:$K$1381,10,0),"　")</f>
        <v>　</v>
      </c>
      <c r="U45" s="1" t="str">
        <f>IFERROR(VLOOKUP($U$1&amp;$A45,会員校データ!$B$2:$K$1381,10,0),"　")</f>
        <v>　</v>
      </c>
      <c r="V45" s="1"/>
      <c r="W45" s="1" t="s">
        <v>1594</v>
      </c>
      <c r="X45" s="1" t="str">
        <f>IFERROR(VLOOKUP($X$1&amp;$A45,会員校データ!$B$2:$K$1381,10,0),"　")</f>
        <v>　</v>
      </c>
      <c r="Y45" s="1" t="str">
        <f>IFERROR(VLOOKUP($Y$1&amp;$A45,会員校データ!$B$2:$K$1381,10,0),"　")</f>
        <v>　</v>
      </c>
      <c r="Z45" s="1" t="str">
        <f>IFERROR(VLOOKUP($Z$1&amp;$A45,会員校データ!$B$2:$K$1381,10,0),"　")</f>
        <v>　</v>
      </c>
      <c r="AA45" s="1" t="str">
        <f>IFERROR(VLOOKUP($AA$1&amp;$A45,会員校データ!$B$2:$K$1381,10,0),"　")</f>
        <v>　</v>
      </c>
      <c r="AB45" s="1" t="str">
        <f>IFERROR(VLOOKUP($AB$1&amp;$A45,会員校データ!$B$2:$K$1381,10,0),"　")</f>
        <v>　</v>
      </c>
      <c r="AC45" s="1"/>
      <c r="AD45" s="1" t="str">
        <f>IFERROR(VLOOKUP($AD$1&amp;$A45,会員校データ!$B$2:$K$1381,10,0),"　")</f>
        <v>　</v>
      </c>
      <c r="AE45" s="1" t="str">
        <f>IFERROR(VLOOKUP($AE$1&amp;$A45,会員校データ!$B$2:$K$1381,10,0),"　")</f>
        <v>　</v>
      </c>
      <c r="AF45" s="1" t="str">
        <f>IFERROR(VLOOKUP($AF$1&amp;$A45,会員校データ!$B$2:$K$1381,10,0),"　")</f>
        <v>　</v>
      </c>
      <c r="AG45" s="1" t="str">
        <f>IFERROR(VLOOKUP($AG$1&amp;$A45,会員校データ!$B$2:$K$1381,10,0),"　")</f>
        <v>　</v>
      </c>
      <c r="AH45" s="1"/>
      <c r="AI45" s="1" t="str">
        <f>IFERROR(VLOOKUP($AI$1&amp;$A45,会員校データ!$B$2:$K$1381,10,0),"　")</f>
        <v>　</v>
      </c>
      <c r="AJ45" s="1"/>
      <c r="AK45" s="1" t="str">
        <f>IFERROR(VLOOKUP($AK$1&amp;$A45,会員校データ!$B$2:$K$1381,10,0),"　")</f>
        <v>　</v>
      </c>
      <c r="AL45" s="1" t="str">
        <f>IFERROR(VLOOKUP($AL$1&amp;$A45,会員校データ!$B$2:$K$1381,10,0),"　")</f>
        <v>　</v>
      </c>
      <c r="AM45" s="1"/>
      <c r="AN45" s="1" t="str">
        <f>IFERROR(VLOOKUP($AN$1&amp;$A45,会員校データ!$B$2:$K$1381,10,0),"　")</f>
        <v>　</v>
      </c>
      <c r="AO45" s="1" t="s">
        <v>2573</v>
      </c>
      <c r="AP45" s="1" t="str">
        <f>IFERROR(VLOOKUP($AP$1&amp;$A45,会員校データ!$B$2:$K$1381,10,0),"　")</f>
        <v>　</v>
      </c>
      <c r="AQ45" s="1"/>
      <c r="AR45" s="1" t="str">
        <f>IFERROR(VLOOKUP($AR$1&amp;$A45,会員校データ!$B$2:$K$1381,10,0),"　")</f>
        <v>　</v>
      </c>
      <c r="AS45" s="1" t="str">
        <f>IFERROR(VLOOKUP($AS$1&amp;$A45,会員校データ!$B$2:$K$1381,10,0),"　")</f>
        <v>　</v>
      </c>
      <c r="AT45" s="1" t="str">
        <f>IFERROR(VLOOKUP($AT$1&amp;$A45,会員校データ!$B$2:$K$1381,10,0),"　")</f>
        <v>　</v>
      </c>
      <c r="AU45" s="1"/>
      <c r="AV45" s="1" t="str">
        <f>IFERROR(VLOOKUP($AV$1&amp;$A45,会員校データ!$B$2:$K$1381,10,0),"　")</f>
        <v>　</v>
      </c>
      <c r="AY45" s="7" t="s">
        <v>2701</v>
      </c>
      <c r="AZ45" s="7" t="s">
        <v>3039</v>
      </c>
      <c r="BA45" s="7" t="s">
        <v>2702</v>
      </c>
      <c r="BB45" s="9" t="s">
        <v>3107</v>
      </c>
    </row>
    <row r="46" spans="1:54">
      <c r="A46">
        <v>44</v>
      </c>
      <c r="B46" s="43" t="s">
        <v>167</v>
      </c>
      <c r="C46" s="1" t="str">
        <f>IFERROR(VLOOKUP($C$1&amp;$A46,会員校データ!$B$2:$K$1381,10,0),"　")</f>
        <v>　</v>
      </c>
      <c r="D46" s="1" t="str">
        <f>IFERROR(VLOOKUP($D$1&amp;$A46,会員校データ!$B$2:$K$1381,10,0),"　")</f>
        <v>　</v>
      </c>
      <c r="E46" s="1" t="str">
        <f>IFERROR(VLOOKUP($E$1&amp;$A46,会員校データ!$B$2:$K$1381,10,0),"　")</f>
        <v>　</v>
      </c>
      <c r="F46" s="1" t="str">
        <f>IFERROR(VLOOKUP($F$1&amp;$A46,会員校データ!$B$2:$K$1381,10,0),"　")</f>
        <v>　</v>
      </c>
      <c r="G46" s="1" t="str">
        <f>IFERROR(VLOOKUP($G$1&amp;$A46,会員校データ!$B$2:$K$1381,10,0),"　")</f>
        <v>　</v>
      </c>
      <c r="H46" s="1" t="str">
        <f>IFERROR(VLOOKUP($H$1&amp;$A46,会員校データ!$B$2:$K$1381,10,0),"　")</f>
        <v>　</v>
      </c>
      <c r="I46" s="1"/>
      <c r="J46" s="1" t="str">
        <f>IFERROR(VLOOKUP($J$1&amp;$A46,会員校データ!$B$2:$K$1381,10,0),"　")</f>
        <v>　</v>
      </c>
      <c r="K46" s="1" t="str">
        <f>IFERROR(VLOOKUP($K$1&amp;$A46,会員校データ!$B$2:$K$1381,10,0),"　")</f>
        <v>　</v>
      </c>
      <c r="L46" s="1" t="s">
        <v>918</v>
      </c>
      <c r="M46" s="1"/>
      <c r="N46" s="1" t="str">
        <f>IFERROR(VLOOKUP($N$1&amp;$A46,会員校データ!$B$2:$K$1381,10,0),"　")</f>
        <v>　</v>
      </c>
      <c r="O46" s="1"/>
      <c r="P46" s="1" t="str">
        <f>IFERROR(VLOOKUP($P$1&amp;$A46,会員校データ!$B$2:$K$1381,10,0),"　")</f>
        <v>　</v>
      </c>
      <c r="Q46" s="1"/>
      <c r="R46" s="1" t="str">
        <f>IFERROR(VLOOKUP($R$1&amp;$A46,会員校データ!$B$2:$K$1381,10,0),"　")</f>
        <v>　</v>
      </c>
      <c r="S46" s="1" t="str">
        <f>IFERROR(VLOOKUP($S$1&amp;$A46,会員校データ!$B$2:$K$1381,10,0),"　")</f>
        <v>　</v>
      </c>
      <c r="T46" s="1" t="str">
        <f>IFERROR(VLOOKUP($T$1&amp;$A46,会員校データ!$B$2:$K$1381,10,0),"　")</f>
        <v>　</v>
      </c>
      <c r="U46" s="1" t="str">
        <f>IFERROR(VLOOKUP($U$1&amp;$A46,会員校データ!$B$2:$K$1381,10,0),"　")</f>
        <v>　</v>
      </c>
      <c r="V46" s="1"/>
      <c r="W46" s="1" t="s">
        <v>1596</v>
      </c>
      <c r="X46" s="1" t="str">
        <f>IFERROR(VLOOKUP($X$1&amp;$A46,会員校データ!$B$2:$K$1381,10,0),"　")</f>
        <v>　</v>
      </c>
      <c r="Y46" s="1" t="str">
        <f>IFERROR(VLOOKUP($Y$1&amp;$A46,会員校データ!$B$2:$K$1381,10,0),"　")</f>
        <v>　</v>
      </c>
      <c r="Z46" s="1" t="str">
        <f>IFERROR(VLOOKUP($Z$1&amp;$A46,会員校データ!$B$2:$K$1381,10,0),"　")</f>
        <v>　</v>
      </c>
      <c r="AA46" s="1" t="str">
        <f>IFERROR(VLOOKUP($AA$1&amp;$A46,会員校データ!$B$2:$K$1381,10,0),"　")</f>
        <v>　</v>
      </c>
      <c r="AB46" s="1" t="str">
        <f>IFERROR(VLOOKUP($AB$1&amp;$A46,会員校データ!$B$2:$K$1381,10,0),"　")</f>
        <v>　</v>
      </c>
      <c r="AC46" s="1"/>
      <c r="AD46" s="1" t="str">
        <f>IFERROR(VLOOKUP($AD$1&amp;$A46,会員校データ!$B$2:$K$1381,10,0),"　")</f>
        <v>　</v>
      </c>
      <c r="AE46" s="1" t="str">
        <f>IFERROR(VLOOKUP($AE$1&amp;$A46,会員校データ!$B$2:$K$1381,10,0),"　")</f>
        <v>　</v>
      </c>
      <c r="AF46" s="1" t="str">
        <f>IFERROR(VLOOKUP($AF$1&amp;$A46,会員校データ!$B$2:$K$1381,10,0),"　")</f>
        <v>　</v>
      </c>
      <c r="AG46" s="1" t="str">
        <f>IFERROR(VLOOKUP($AG$1&amp;$A46,会員校データ!$B$2:$K$1381,10,0),"　")</f>
        <v>　</v>
      </c>
      <c r="AH46" s="1"/>
      <c r="AI46" s="1" t="str">
        <f>IFERROR(VLOOKUP($AI$1&amp;$A46,会員校データ!$B$2:$K$1381,10,0),"　")</f>
        <v>　</v>
      </c>
      <c r="AJ46" s="1"/>
      <c r="AK46" s="1" t="str">
        <f>IFERROR(VLOOKUP($AK$1&amp;$A46,会員校データ!$B$2:$K$1381,10,0),"　")</f>
        <v>　</v>
      </c>
      <c r="AL46" s="1" t="str">
        <f>IFERROR(VLOOKUP($AL$1&amp;$A46,会員校データ!$B$2:$K$1381,10,0),"　")</f>
        <v>　</v>
      </c>
      <c r="AM46" s="1"/>
      <c r="AN46" s="1" t="str">
        <f>IFERROR(VLOOKUP($AN$1&amp;$A46,会員校データ!$B$2:$K$1381,10,0),"　")</f>
        <v>　</v>
      </c>
      <c r="AO46" s="1" t="s">
        <v>2575</v>
      </c>
      <c r="AP46" s="1" t="str">
        <f>IFERROR(VLOOKUP($AP$1&amp;$A46,会員校データ!$B$2:$K$1381,10,0),"　")</f>
        <v>　</v>
      </c>
      <c r="AQ46" s="1"/>
      <c r="AR46" s="1" t="str">
        <f>IFERROR(VLOOKUP($AR$1&amp;$A46,会員校データ!$B$2:$K$1381,10,0),"　")</f>
        <v>　</v>
      </c>
      <c r="AS46" s="1" t="str">
        <f>IFERROR(VLOOKUP($AS$1&amp;$A46,会員校データ!$B$2:$K$1381,10,0),"　")</f>
        <v>　</v>
      </c>
      <c r="AT46" s="1" t="str">
        <f>IFERROR(VLOOKUP($AT$1&amp;$A46,会員校データ!$B$2:$K$1381,10,0),"　")</f>
        <v>　</v>
      </c>
      <c r="AU46" s="1"/>
      <c r="AV46" s="1" t="str">
        <f>IFERROR(VLOOKUP($AV$1&amp;$A46,会員校データ!$B$2:$K$1381,10,0),"　")</f>
        <v>　</v>
      </c>
      <c r="AY46" s="7" t="s">
        <v>2752</v>
      </c>
      <c r="AZ46" s="7" t="s">
        <v>3040</v>
      </c>
      <c r="BA46" s="7" t="s">
        <v>2753</v>
      </c>
      <c r="BB46" s="9" t="s">
        <v>3107</v>
      </c>
    </row>
    <row r="47" spans="1:54">
      <c r="A47">
        <v>45</v>
      </c>
      <c r="B47" s="43" t="s">
        <v>170</v>
      </c>
      <c r="C47" s="1" t="str">
        <f>IFERROR(VLOOKUP($C$1&amp;$A47,会員校データ!$B$2:$K$1381,10,0),"　")</f>
        <v>　</v>
      </c>
      <c r="D47" s="1" t="str">
        <f>IFERROR(VLOOKUP($D$1&amp;$A47,会員校データ!$B$2:$K$1381,10,0),"　")</f>
        <v>　</v>
      </c>
      <c r="E47" s="1" t="str">
        <f>IFERROR(VLOOKUP($E$1&amp;$A47,会員校データ!$B$2:$K$1381,10,0),"　")</f>
        <v>　</v>
      </c>
      <c r="F47" s="1" t="str">
        <f>IFERROR(VLOOKUP($F$1&amp;$A47,会員校データ!$B$2:$K$1381,10,0),"　")</f>
        <v>　</v>
      </c>
      <c r="G47" s="1" t="str">
        <f>IFERROR(VLOOKUP($G$1&amp;$A47,会員校データ!$B$2:$K$1381,10,0),"　")</f>
        <v>　</v>
      </c>
      <c r="H47" s="1" t="str">
        <f>IFERROR(VLOOKUP($H$1&amp;$A47,会員校データ!$B$2:$K$1381,10,0),"　")</f>
        <v>　</v>
      </c>
      <c r="I47" s="1"/>
      <c r="J47" s="1" t="str">
        <f>IFERROR(VLOOKUP($J$1&amp;$A47,会員校データ!$B$2:$K$1381,10,0),"　")</f>
        <v>　</v>
      </c>
      <c r="K47" s="1" t="str">
        <f>IFERROR(VLOOKUP($K$1&amp;$A47,会員校データ!$B$2:$K$1381,10,0),"　")</f>
        <v>　</v>
      </c>
      <c r="L47" s="1" t="s">
        <v>920</v>
      </c>
      <c r="M47" s="1"/>
      <c r="N47" s="1" t="str">
        <f>IFERROR(VLOOKUP($N$1&amp;$A47,会員校データ!$B$2:$K$1381,10,0),"　")</f>
        <v>　</v>
      </c>
      <c r="O47" s="1"/>
      <c r="P47" s="1" t="str">
        <f>IFERROR(VLOOKUP($P$1&amp;$A47,会員校データ!$B$2:$K$1381,10,0),"　")</f>
        <v>　</v>
      </c>
      <c r="Q47" s="1"/>
      <c r="R47" s="1" t="str">
        <f>IFERROR(VLOOKUP($R$1&amp;$A47,会員校データ!$B$2:$K$1381,10,0),"　")</f>
        <v>　</v>
      </c>
      <c r="S47" s="1" t="str">
        <f>IFERROR(VLOOKUP($S$1&amp;$A47,会員校データ!$B$2:$K$1381,10,0),"　")</f>
        <v>　</v>
      </c>
      <c r="T47" s="1" t="str">
        <f>IFERROR(VLOOKUP($T$1&amp;$A47,会員校データ!$B$2:$K$1381,10,0),"　")</f>
        <v>　</v>
      </c>
      <c r="U47" s="1" t="str">
        <f>IFERROR(VLOOKUP($U$1&amp;$A47,会員校データ!$B$2:$K$1381,10,0),"　")</f>
        <v>　</v>
      </c>
      <c r="V47" s="1"/>
      <c r="W47" s="1" t="s">
        <v>1598</v>
      </c>
      <c r="X47" s="1" t="str">
        <f>IFERROR(VLOOKUP($X$1&amp;$A47,会員校データ!$B$2:$K$1381,10,0),"　")</f>
        <v>　</v>
      </c>
      <c r="Y47" s="1" t="str">
        <f>IFERROR(VLOOKUP($Y$1&amp;$A47,会員校データ!$B$2:$K$1381,10,0),"　")</f>
        <v>　</v>
      </c>
      <c r="Z47" s="1" t="str">
        <f>IFERROR(VLOOKUP($Z$1&amp;$A47,会員校データ!$B$2:$K$1381,10,0),"　")</f>
        <v>　</v>
      </c>
      <c r="AA47" s="1" t="str">
        <f>IFERROR(VLOOKUP($AA$1&amp;$A47,会員校データ!$B$2:$K$1381,10,0),"　")</f>
        <v>　</v>
      </c>
      <c r="AB47" s="1" t="str">
        <f>IFERROR(VLOOKUP($AB$1&amp;$A47,会員校データ!$B$2:$K$1381,10,0),"　")</f>
        <v>　</v>
      </c>
      <c r="AC47" s="1"/>
      <c r="AD47" s="1" t="str">
        <f>IFERROR(VLOOKUP($AD$1&amp;$A47,会員校データ!$B$2:$K$1381,10,0),"　")</f>
        <v>　</v>
      </c>
      <c r="AE47" s="1" t="str">
        <f>IFERROR(VLOOKUP($AE$1&amp;$A47,会員校データ!$B$2:$K$1381,10,0),"　")</f>
        <v>　</v>
      </c>
      <c r="AF47" s="1" t="str">
        <f>IFERROR(VLOOKUP($AF$1&amp;$A47,会員校データ!$B$2:$K$1381,10,0),"　")</f>
        <v>　</v>
      </c>
      <c r="AG47" s="1" t="str">
        <f>IFERROR(VLOOKUP($AG$1&amp;$A47,会員校データ!$B$2:$K$1381,10,0),"　")</f>
        <v>　</v>
      </c>
      <c r="AH47" s="1"/>
      <c r="AI47" s="1" t="str">
        <f>IFERROR(VLOOKUP($AI$1&amp;$A47,会員校データ!$B$2:$K$1381,10,0),"　")</f>
        <v>　</v>
      </c>
      <c r="AJ47" s="1"/>
      <c r="AK47" s="1" t="str">
        <f>IFERROR(VLOOKUP($AK$1&amp;$A47,会員校データ!$B$2:$K$1381,10,0),"　")</f>
        <v>　</v>
      </c>
      <c r="AL47" s="1" t="str">
        <f>IFERROR(VLOOKUP($AL$1&amp;$A47,会員校データ!$B$2:$K$1381,10,0),"　")</f>
        <v>　</v>
      </c>
      <c r="AM47" s="1"/>
      <c r="AN47" s="1" t="str">
        <f>IFERROR(VLOOKUP($AN$1&amp;$A47,会員校データ!$B$2:$K$1381,10,0),"　")</f>
        <v>　</v>
      </c>
      <c r="AO47" s="1" t="s">
        <v>2578</v>
      </c>
      <c r="AP47" s="1" t="str">
        <f>IFERROR(VLOOKUP($AP$1&amp;$A47,会員校データ!$B$2:$K$1381,10,0),"　")</f>
        <v>　</v>
      </c>
      <c r="AQ47" s="1"/>
      <c r="AR47" s="1" t="str">
        <f>IFERROR(VLOOKUP($AR$1&amp;$A47,会員校データ!$B$2:$K$1381,10,0),"　")</f>
        <v>　</v>
      </c>
      <c r="AS47" s="1" t="str">
        <f>IFERROR(VLOOKUP($AS$1&amp;$A47,会員校データ!$B$2:$K$1381,10,0),"　")</f>
        <v>　</v>
      </c>
      <c r="AT47" s="1" t="str">
        <f>IFERROR(VLOOKUP($AT$1&amp;$A47,会員校データ!$B$2:$K$1381,10,0),"　")</f>
        <v>　</v>
      </c>
      <c r="AU47" s="1"/>
      <c r="AV47" s="1" t="str">
        <f>IFERROR(VLOOKUP($AV$1&amp;$A47,会員校データ!$B$2:$K$1381,10,0),"　")</f>
        <v>　</v>
      </c>
      <c r="AY47" s="7" t="s">
        <v>2809</v>
      </c>
      <c r="AZ47" s="7" t="s">
        <v>3041</v>
      </c>
      <c r="BA47" s="7" t="s">
        <v>2810</v>
      </c>
      <c r="BB47" s="9" t="s">
        <v>3107</v>
      </c>
    </row>
    <row r="48" spans="1:54">
      <c r="A48">
        <v>46</v>
      </c>
      <c r="B48" s="43" t="s">
        <v>172</v>
      </c>
      <c r="C48" s="1" t="str">
        <f>IFERROR(VLOOKUP($C$1&amp;$A48,会員校データ!$B$2:$K$1381,10,0),"　")</f>
        <v>　</v>
      </c>
      <c r="D48" s="1" t="str">
        <f>IFERROR(VLOOKUP($D$1&amp;$A48,会員校データ!$B$2:$K$1381,10,0),"　")</f>
        <v>　</v>
      </c>
      <c r="E48" s="1" t="str">
        <f>IFERROR(VLOOKUP($E$1&amp;$A48,会員校データ!$B$2:$K$1381,10,0),"　")</f>
        <v>　</v>
      </c>
      <c r="F48" s="1" t="str">
        <f>IFERROR(VLOOKUP($F$1&amp;$A48,会員校データ!$B$2:$K$1381,10,0),"　")</f>
        <v>　</v>
      </c>
      <c r="G48" s="1" t="str">
        <f>IFERROR(VLOOKUP($G$1&amp;$A48,会員校データ!$B$2:$K$1381,10,0),"　")</f>
        <v>　</v>
      </c>
      <c r="H48" s="1" t="str">
        <f>IFERROR(VLOOKUP($H$1&amp;$A48,会員校データ!$B$2:$K$1381,10,0),"　")</f>
        <v>　</v>
      </c>
      <c r="I48" s="1"/>
      <c r="J48" s="1" t="str">
        <f>IFERROR(VLOOKUP($J$1&amp;$A48,会員校データ!$B$2:$K$1381,10,0),"　")</f>
        <v>　</v>
      </c>
      <c r="K48" s="1" t="str">
        <f>IFERROR(VLOOKUP($K$1&amp;$A48,会員校データ!$B$2:$K$1381,10,0),"　")</f>
        <v>　</v>
      </c>
      <c r="L48" s="1" t="s">
        <v>923</v>
      </c>
      <c r="M48" s="1"/>
      <c r="N48" s="1" t="str">
        <f>IFERROR(VLOOKUP($N$1&amp;$A48,会員校データ!$B$2:$K$1381,10,0),"　")</f>
        <v>　</v>
      </c>
      <c r="O48" s="1"/>
      <c r="P48" s="1" t="str">
        <f>IFERROR(VLOOKUP($P$1&amp;$A48,会員校データ!$B$2:$K$1381,10,0),"　")</f>
        <v>　</v>
      </c>
      <c r="Q48" s="1"/>
      <c r="R48" s="1" t="str">
        <f>IFERROR(VLOOKUP($R$1&amp;$A48,会員校データ!$B$2:$K$1381,10,0),"　")</f>
        <v>　</v>
      </c>
      <c r="S48" s="1" t="str">
        <f>IFERROR(VLOOKUP($S$1&amp;$A48,会員校データ!$B$2:$K$1381,10,0),"　")</f>
        <v>　</v>
      </c>
      <c r="T48" s="1" t="str">
        <f>IFERROR(VLOOKUP($T$1&amp;$A48,会員校データ!$B$2:$K$1381,10,0),"　")</f>
        <v>　</v>
      </c>
      <c r="U48" s="1" t="str">
        <f>IFERROR(VLOOKUP($U$1&amp;$A48,会員校データ!$B$2:$K$1381,10,0),"　")</f>
        <v>　</v>
      </c>
      <c r="V48" s="1"/>
      <c r="W48" s="1" t="s">
        <v>1600</v>
      </c>
      <c r="X48" s="1" t="str">
        <f>IFERROR(VLOOKUP($X$1&amp;$A48,会員校データ!$B$2:$K$1381,10,0),"　")</f>
        <v>　</v>
      </c>
      <c r="Y48" s="1" t="str">
        <f>IFERROR(VLOOKUP($Y$1&amp;$A48,会員校データ!$B$2:$K$1381,10,0),"　")</f>
        <v>　</v>
      </c>
      <c r="Z48" s="1" t="str">
        <f>IFERROR(VLOOKUP($Z$1&amp;$A48,会員校データ!$B$2:$K$1381,10,0),"　")</f>
        <v>　</v>
      </c>
      <c r="AA48" s="1" t="str">
        <f>IFERROR(VLOOKUP($AA$1&amp;$A48,会員校データ!$B$2:$K$1381,10,0),"　")</f>
        <v>　</v>
      </c>
      <c r="AB48" s="1" t="str">
        <f>IFERROR(VLOOKUP($AB$1&amp;$A48,会員校データ!$B$2:$K$1381,10,0),"　")</f>
        <v>　</v>
      </c>
      <c r="AC48" s="1"/>
      <c r="AD48" s="1" t="str">
        <f>IFERROR(VLOOKUP($AD$1&amp;$A48,会員校データ!$B$2:$K$1381,10,0),"　")</f>
        <v>　</v>
      </c>
      <c r="AE48" s="1" t="str">
        <f>IFERROR(VLOOKUP($AE$1&amp;$A48,会員校データ!$B$2:$K$1381,10,0),"　")</f>
        <v>　</v>
      </c>
      <c r="AF48" s="1" t="str">
        <f>IFERROR(VLOOKUP($AF$1&amp;$A48,会員校データ!$B$2:$K$1381,10,0),"　")</f>
        <v>　</v>
      </c>
      <c r="AG48" s="1" t="str">
        <f>IFERROR(VLOOKUP($AG$1&amp;$A48,会員校データ!$B$2:$K$1381,10,0),"　")</f>
        <v>　</v>
      </c>
      <c r="AH48" s="1" t="str">
        <f>IFERROR(VLOOKUP($AH$1&amp;$A48,会員校データ!$B$2:$K$1381,10,0),"　")</f>
        <v>　</v>
      </c>
      <c r="AI48" s="1" t="str">
        <f>IFERROR(VLOOKUP($AI$1&amp;$A48,会員校データ!$B$2:$K$1381,10,0),"　")</f>
        <v>　</v>
      </c>
      <c r="AJ48" s="1"/>
      <c r="AK48" s="1" t="str">
        <f>IFERROR(VLOOKUP($AK$1&amp;$A48,会員校データ!$B$2:$K$1381,10,0),"　")</f>
        <v>　</v>
      </c>
      <c r="AL48" s="1" t="str">
        <f>IFERROR(VLOOKUP($AL$1&amp;$A48,会員校データ!$B$2:$K$1381,10,0),"　")</f>
        <v>　</v>
      </c>
      <c r="AM48" s="1"/>
      <c r="AN48" s="1" t="str">
        <f>IFERROR(VLOOKUP($AN$1&amp;$A48,会員校データ!$B$2:$K$1381,10,0),"　")</f>
        <v>　</v>
      </c>
      <c r="AO48" s="1" t="s">
        <v>2579</v>
      </c>
      <c r="AP48" s="1" t="str">
        <f>IFERROR(VLOOKUP($AP$1&amp;$A48,会員校データ!$B$2:$K$1381,10,0),"　")</f>
        <v>　</v>
      </c>
      <c r="AQ48" s="1"/>
      <c r="AR48" s="1" t="str">
        <f>IFERROR(VLOOKUP($AR$1&amp;$A48,会員校データ!$B$2:$K$1381,10,0),"　")</f>
        <v>　</v>
      </c>
      <c r="AS48" s="1" t="str">
        <f>IFERROR(VLOOKUP($AS$1&amp;$A48,会員校データ!$B$2:$K$1381,10,0),"　")</f>
        <v>　</v>
      </c>
      <c r="AT48" s="1" t="str">
        <f>IFERROR(VLOOKUP($AT$1&amp;$A48,会員校データ!$B$2:$K$1381,10,0),"　")</f>
        <v>　</v>
      </c>
      <c r="AU48" s="1"/>
      <c r="AV48" s="1" t="str">
        <f>IFERROR(VLOOKUP($AV$1&amp;$A48,会員校データ!$B$2:$K$1381,10,0),"　")</f>
        <v>　</v>
      </c>
      <c r="AY48" s="7" t="s">
        <v>2861</v>
      </c>
      <c r="AZ48" s="7" t="s">
        <v>3042</v>
      </c>
      <c r="BA48" s="7" t="s">
        <v>2918</v>
      </c>
      <c r="BB48" s="9" t="s">
        <v>3107</v>
      </c>
    </row>
    <row r="49" spans="1:54">
      <c r="A49">
        <v>47</v>
      </c>
      <c r="B49" s="43" t="s">
        <v>174</v>
      </c>
      <c r="C49" s="1" t="str">
        <f>IFERROR(VLOOKUP($C$1&amp;$A49,会員校データ!$B$2:$K$1381,10,0),"　")</f>
        <v>　</v>
      </c>
      <c r="D49" s="1" t="str">
        <f>IFERROR(VLOOKUP($D$1&amp;$A49,会員校データ!$B$2:$K$1381,10,0),"　")</f>
        <v>　</v>
      </c>
      <c r="E49" s="1" t="str">
        <f>IFERROR(VLOOKUP($E$1&amp;$A49,会員校データ!$B$2:$K$1381,10,0),"　")</f>
        <v>　</v>
      </c>
      <c r="F49" s="1" t="str">
        <f>IFERROR(VLOOKUP($F$1&amp;$A49,会員校データ!$B$2:$K$1381,10,0),"　")</f>
        <v>　</v>
      </c>
      <c r="G49" s="1" t="str">
        <f>IFERROR(VLOOKUP($G$1&amp;$A49,会員校データ!$B$2:$K$1381,10,0),"　")</f>
        <v>　</v>
      </c>
      <c r="H49" s="1" t="str">
        <f>IFERROR(VLOOKUP($H$1&amp;$A49,会員校データ!$B$2:$K$1381,10,0),"　")</f>
        <v>　</v>
      </c>
      <c r="I49" s="1"/>
      <c r="J49" s="1" t="str">
        <f>IFERROR(VLOOKUP($J$1&amp;$A49,会員校データ!$B$2:$K$1381,10,0),"　")</f>
        <v>　</v>
      </c>
      <c r="K49" s="1" t="str">
        <f>IFERROR(VLOOKUP($K$1&amp;$A49,会員校データ!$B$2:$K$1381,10,0),"　")</f>
        <v>　</v>
      </c>
      <c r="L49" s="1" t="s">
        <v>925</v>
      </c>
      <c r="M49" s="1"/>
      <c r="N49" s="1" t="str">
        <f>IFERROR(VLOOKUP($N$1&amp;$A49,会員校データ!$B$2:$K$1381,10,0),"　")</f>
        <v>　</v>
      </c>
      <c r="O49" s="1"/>
      <c r="P49" s="1" t="str">
        <f>IFERROR(VLOOKUP($P$1&amp;$A49,会員校データ!$B$2:$K$1381,10,0),"　")</f>
        <v>　</v>
      </c>
      <c r="Q49" s="1"/>
      <c r="R49" s="1" t="str">
        <f>IFERROR(VLOOKUP($R$1&amp;$A49,会員校データ!$B$2:$K$1381,10,0),"　")</f>
        <v>　</v>
      </c>
      <c r="S49" s="1" t="str">
        <f>IFERROR(VLOOKUP($S$1&amp;$A49,会員校データ!$B$2:$K$1381,10,0),"　")</f>
        <v>　</v>
      </c>
      <c r="T49" s="1" t="str">
        <f>IFERROR(VLOOKUP($T$1&amp;$A49,会員校データ!$B$2:$K$1381,10,0),"　")</f>
        <v>　</v>
      </c>
      <c r="U49" s="1" t="str">
        <f>IFERROR(VLOOKUP($U$1&amp;$A49,会員校データ!$B$2:$K$1381,10,0),"　")</f>
        <v>　</v>
      </c>
      <c r="V49" s="1"/>
      <c r="W49" s="1" t="s">
        <v>1602</v>
      </c>
      <c r="X49" s="1" t="str">
        <f>IFERROR(VLOOKUP($X$1&amp;$A49,会員校データ!$B$2:$K$1381,10,0),"　")</f>
        <v>　</v>
      </c>
      <c r="Y49" s="1" t="str">
        <f>IFERROR(VLOOKUP($Y$1&amp;$A49,会員校データ!$B$2:$K$1381,10,0),"　")</f>
        <v>　</v>
      </c>
      <c r="Z49" s="1" t="str">
        <f>IFERROR(VLOOKUP($Z$1&amp;$A49,会員校データ!$B$2:$K$1381,10,0),"　")</f>
        <v>　</v>
      </c>
      <c r="AA49" s="1" t="str">
        <f>IFERROR(VLOOKUP($AA$1&amp;$A49,会員校データ!$B$2:$K$1381,10,0),"　")</f>
        <v>　</v>
      </c>
      <c r="AB49" s="1" t="str">
        <f>IFERROR(VLOOKUP($AB$1&amp;$A49,会員校データ!$B$2:$K$1381,10,0),"　")</f>
        <v>　</v>
      </c>
      <c r="AC49" s="1"/>
      <c r="AD49" s="1" t="str">
        <f>IFERROR(VLOOKUP($AD$1&amp;$A49,会員校データ!$B$2:$K$1381,10,0),"　")</f>
        <v>　</v>
      </c>
      <c r="AE49" s="1" t="str">
        <f>IFERROR(VLOOKUP($AE$1&amp;$A49,会員校データ!$B$2:$K$1381,10,0),"　")</f>
        <v>　</v>
      </c>
      <c r="AF49" s="1" t="str">
        <f>IFERROR(VLOOKUP($AF$1&amp;$A49,会員校データ!$B$2:$K$1381,10,0),"　")</f>
        <v>　</v>
      </c>
      <c r="AG49" s="1" t="str">
        <f>IFERROR(VLOOKUP($AG$1&amp;$A49,会員校データ!$B$2:$K$1381,10,0),"　")</f>
        <v>　</v>
      </c>
      <c r="AH49" s="1" t="str">
        <f>IFERROR(VLOOKUP($AH$1&amp;$A49,会員校データ!$B$2:$K$1381,10,0),"　")</f>
        <v>　</v>
      </c>
      <c r="AI49" s="1" t="str">
        <f>IFERROR(VLOOKUP($AI$1&amp;$A49,会員校データ!$B$2:$K$1381,10,0),"　")</f>
        <v>　</v>
      </c>
      <c r="AJ49" s="1"/>
      <c r="AK49" s="1" t="str">
        <f>IFERROR(VLOOKUP($AK$1&amp;$A49,会員校データ!$B$2:$K$1381,10,0),"　")</f>
        <v>　</v>
      </c>
      <c r="AL49" s="1" t="str">
        <f>IFERROR(VLOOKUP($AL$1&amp;$A49,会員校データ!$B$2:$K$1381,10,0),"　")</f>
        <v>　</v>
      </c>
      <c r="AM49" s="1"/>
      <c r="AN49" s="1" t="str">
        <f>IFERROR(VLOOKUP($AN$1&amp;$A49,会員校データ!$B$2:$K$1381,10,0),"　")</f>
        <v>　</v>
      </c>
      <c r="AO49" s="1" t="s">
        <v>2581</v>
      </c>
      <c r="AP49" s="1" t="str">
        <f>IFERROR(VLOOKUP($AP$1&amp;$A49,会員校データ!$B$2:$K$1381,10,0),"　")</f>
        <v>　</v>
      </c>
      <c r="AQ49" s="1"/>
      <c r="AR49" s="1" t="str">
        <f>IFERROR(VLOOKUP($AR$1&amp;$A49,会員校データ!$B$2:$K$1381,10,0),"　")</f>
        <v>　</v>
      </c>
      <c r="AS49" s="1" t="str">
        <f>IFERROR(VLOOKUP($AS$1&amp;$A49,会員校データ!$B$2:$K$1381,10,0),"　")</f>
        <v>　</v>
      </c>
      <c r="AT49" s="1" t="str">
        <f>IFERROR(VLOOKUP($AT$1&amp;$A49,会員校データ!$B$2:$K$1381,10,0),"　")</f>
        <v>　</v>
      </c>
      <c r="AU49" s="1"/>
      <c r="AV49" s="1" t="str">
        <f>IFERROR(VLOOKUP($AV$1&amp;$A49,会員校データ!$B$2:$K$1381,10,0),"　")</f>
        <v>　</v>
      </c>
      <c r="AY49" s="7" t="s">
        <v>2944</v>
      </c>
      <c r="AZ49" s="7" t="s">
        <v>3043</v>
      </c>
      <c r="BA49" s="7" t="s">
        <v>2945</v>
      </c>
      <c r="BB49" s="9" t="s">
        <v>3107</v>
      </c>
    </row>
    <row r="50" spans="1:54">
      <c r="A50">
        <v>48</v>
      </c>
      <c r="B50" s="43" t="s">
        <v>177</v>
      </c>
      <c r="C50" s="1" t="str">
        <f>IFERROR(VLOOKUP($C$1&amp;$A50,会員校データ!$B$2:$K$1381,10,0),"　")</f>
        <v>　</v>
      </c>
      <c r="D50" s="1" t="str">
        <f>IFERROR(VLOOKUP($D$1&amp;$A50,会員校データ!$B$2:$K$1381,10,0),"　")</f>
        <v>　</v>
      </c>
      <c r="E50" s="1" t="str">
        <f>IFERROR(VLOOKUP($E$1&amp;$A50,会員校データ!$B$2:$K$1381,10,0),"　")</f>
        <v>　</v>
      </c>
      <c r="F50" s="1" t="str">
        <f>IFERROR(VLOOKUP($F$1&amp;$A50,会員校データ!$B$2:$K$1381,10,0),"　")</f>
        <v>　</v>
      </c>
      <c r="G50" s="1" t="str">
        <f>IFERROR(VLOOKUP($G$1&amp;$A50,会員校データ!$B$2:$K$1381,10,0),"　")</f>
        <v>　</v>
      </c>
      <c r="H50" s="1" t="str">
        <f>IFERROR(VLOOKUP($H$1&amp;$A50,会員校データ!$B$2:$K$1381,10,0),"　")</f>
        <v>　</v>
      </c>
      <c r="I50" s="1"/>
      <c r="J50" s="1" t="str">
        <f>IFERROR(VLOOKUP($J$1&amp;$A50,会員校データ!$B$2:$K$1381,10,0),"　")</f>
        <v>　</v>
      </c>
      <c r="K50" s="1" t="str">
        <f>IFERROR(VLOOKUP($K$1&amp;$A50,会員校データ!$B$2:$K$1381,10,0),"　")</f>
        <v>　</v>
      </c>
      <c r="L50" s="1" t="s">
        <v>926</v>
      </c>
      <c r="M50" s="1"/>
      <c r="N50" s="1" t="str">
        <f>IFERROR(VLOOKUP($N$1&amp;$A50,会員校データ!$B$2:$K$1381,10,0),"　")</f>
        <v>　</v>
      </c>
      <c r="O50" s="1"/>
      <c r="P50" s="1" t="str">
        <f>IFERROR(VLOOKUP($P$1&amp;$A50,会員校データ!$B$2:$K$1381,10,0),"　")</f>
        <v>　</v>
      </c>
      <c r="Q50" s="1"/>
      <c r="R50" s="1" t="str">
        <f>IFERROR(VLOOKUP($R$1&amp;$A50,会員校データ!$B$2:$K$1381,10,0),"　")</f>
        <v>　</v>
      </c>
      <c r="S50" s="1" t="str">
        <f>IFERROR(VLOOKUP($S$1&amp;$A50,会員校データ!$B$2:$K$1381,10,0),"　")</f>
        <v>　</v>
      </c>
      <c r="T50" s="1" t="str">
        <f>IFERROR(VLOOKUP($T$1&amp;$A50,会員校データ!$B$2:$K$1381,10,0),"　")</f>
        <v>　</v>
      </c>
      <c r="U50" s="1" t="str">
        <f>IFERROR(VLOOKUP($U$1&amp;$A50,会員校データ!$B$2:$K$1381,10,0),"　")</f>
        <v>　</v>
      </c>
      <c r="V50" s="1"/>
      <c r="W50" s="1" t="s">
        <v>1604</v>
      </c>
      <c r="X50" s="1" t="str">
        <f>IFERROR(VLOOKUP($X$1&amp;$A50,会員校データ!$B$2:$K$1381,10,0),"　")</f>
        <v>　</v>
      </c>
      <c r="Y50" s="1" t="str">
        <f>IFERROR(VLOOKUP($Y$1&amp;$A50,会員校データ!$B$2:$K$1381,10,0),"　")</f>
        <v>　</v>
      </c>
      <c r="Z50" s="1" t="str">
        <f>IFERROR(VLOOKUP($Z$1&amp;$A50,会員校データ!$B$2:$K$1381,10,0),"　")</f>
        <v>　</v>
      </c>
      <c r="AA50" s="1" t="str">
        <f>IFERROR(VLOOKUP($AA$1&amp;$A50,会員校データ!$B$2:$K$1381,10,0),"　")</f>
        <v>　</v>
      </c>
      <c r="AB50" s="1" t="str">
        <f>IFERROR(VLOOKUP($AB$1&amp;$A50,会員校データ!$B$2:$K$1381,10,0),"　")</f>
        <v>　</v>
      </c>
      <c r="AC50" s="1"/>
      <c r="AD50" s="1" t="str">
        <f>IFERROR(VLOOKUP($AD$1&amp;$A50,会員校データ!$B$2:$K$1381,10,0),"　")</f>
        <v>　</v>
      </c>
      <c r="AE50" s="1" t="str">
        <f>IFERROR(VLOOKUP($AE$1&amp;$A50,会員校データ!$B$2:$K$1381,10,0),"　")</f>
        <v>　</v>
      </c>
      <c r="AF50" s="1" t="str">
        <f>IFERROR(VLOOKUP($AF$1&amp;$A50,会員校データ!$B$2:$K$1381,10,0),"　")</f>
        <v>　</v>
      </c>
      <c r="AG50" s="1" t="str">
        <f>IFERROR(VLOOKUP($AG$1&amp;$A50,会員校データ!$B$2:$K$1381,10,0),"　")</f>
        <v>　</v>
      </c>
      <c r="AH50" s="1" t="str">
        <f>IFERROR(VLOOKUP($AH$1&amp;$A50,会員校データ!$B$2:$K$1381,10,0),"　")</f>
        <v>　</v>
      </c>
      <c r="AI50" s="1" t="str">
        <f>IFERROR(VLOOKUP($AI$1&amp;$A50,会員校データ!$B$2:$K$1381,10,0),"　")</f>
        <v>　</v>
      </c>
      <c r="AJ50" s="1"/>
      <c r="AK50" s="1" t="str">
        <f>IFERROR(VLOOKUP($AK$1&amp;$A50,会員校データ!$B$2:$K$1381,10,0),"　")</f>
        <v>　</v>
      </c>
      <c r="AL50" s="1" t="str">
        <f>IFERROR(VLOOKUP($AL$1&amp;$A50,会員校データ!$B$2:$K$1381,10,0),"　")</f>
        <v>　</v>
      </c>
      <c r="AM50" s="1"/>
      <c r="AN50" s="1" t="str">
        <f>IFERROR(VLOOKUP($AN$1&amp;$A50,会員校データ!$B$2:$K$1381,10,0),"　")</f>
        <v>　</v>
      </c>
      <c r="AO50" s="1" t="s">
        <v>3362</v>
      </c>
      <c r="AP50" s="1" t="str">
        <f>IFERROR(VLOOKUP($AP$1&amp;$A50,会員校データ!$B$2:$K$1381,10,0),"　")</f>
        <v>　</v>
      </c>
      <c r="AQ50" s="1"/>
      <c r="AR50" s="1" t="str">
        <f>IFERROR(VLOOKUP($AR$1&amp;$A50,会員校データ!$B$2:$K$1381,10,0),"　")</f>
        <v>　</v>
      </c>
      <c r="AS50" s="1" t="str">
        <f>IFERROR(VLOOKUP($AS$1&amp;$A50,会員校データ!$B$2:$K$1381,10,0),"　")</f>
        <v>　</v>
      </c>
      <c r="AT50" s="1" t="str">
        <f>IFERROR(VLOOKUP($AT$1&amp;$A50,会員校データ!$B$2:$K$1381,10,0),"　")</f>
        <v>　</v>
      </c>
      <c r="AU50" s="1"/>
      <c r="AV50" s="1" t="str">
        <f>IFERROR(VLOOKUP($AV$1&amp;$A50,会員校データ!$B$2:$K$1381,10,0),"　")</f>
        <v>　</v>
      </c>
    </row>
    <row r="51" spans="1:54">
      <c r="A51">
        <v>49</v>
      </c>
      <c r="B51" s="43" t="s">
        <v>181</v>
      </c>
      <c r="C51" s="1" t="str">
        <f>IFERROR(VLOOKUP($C$1&amp;$A51,会員校データ!$B$2:$K$1381,10,0),"　")</f>
        <v>　</v>
      </c>
      <c r="D51" s="1" t="str">
        <f>IFERROR(VLOOKUP($D$1&amp;$A51,会員校データ!$B$2:$K$1381,10,0),"　")</f>
        <v>　</v>
      </c>
      <c r="E51" s="1" t="str">
        <f>IFERROR(VLOOKUP($E$1&amp;$A51,会員校データ!$B$2:$K$1381,10,0),"　")</f>
        <v>　</v>
      </c>
      <c r="F51" s="1" t="str">
        <f>IFERROR(VLOOKUP($F$1&amp;$A51,会員校データ!$B$2:$K$1381,10,0),"　")</f>
        <v>　</v>
      </c>
      <c r="G51" s="1" t="str">
        <f>IFERROR(VLOOKUP($G$1&amp;$A51,会員校データ!$B$2:$K$1381,10,0),"　")</f>
        <v>　</v>
      </c>
      <c r="H51" s="1" t="str">
        <f>IFERROR(VLOOKUP($H$1&amp;$A51,会員校データ!$B$2:$K$1381,10,0),"　")</f>
        <v>　</v>
      </c>
      <c r="I51" s="1"/>
      <c r="J51" s="1" t="str">
        <f>IFERROR(VLOOKUP($J$1&amp;$A51,会員校データ!$B$2:$K$1381,10,0),"　")</f>
        <v>　</v>
      </c>
      <c r="K51" s="1" t="str">
        <f>IFERROR(VLOOKUP($K$1&amp;$A51,会員校データ!$B$2:$K$1381,10,0),"　")</f>
        <v>　</v>
      </c>
      <c r="L51" s="1" t="s">
        <v>928</v>
      </c>
      <c r="M51" s="1"/>
      <c r="N51" s="1" t="str">
        <f>IFERROR(VLOOKUP($N$1&amp;$A51,会員校データ!$B$2:$K$1381,10,0),"　")</f>
        <v>　</v>
      </c>
      <c r="O51" s="1"/>
      <c r="P51" s="1" t="str">
        <f>IFERROR(VLOOKUP($P$1&amp;$A51,会員校データ!$B$2:$K$1381,10,0),"　")</f>
        <v>　</v>
      </c>
      <c r="Q51" s="1"/>
      <c r="R51" s="1" t="str">
        <f>IFERROR(VLOOKUP($R$1&amp;$A51,会員校データ!$B$2:$K$1381,10,0),"　")</f>
        <v>　</v>
      </c>
      <c r="S51" s="1" t="str">
        <f>IFERROR(VLOOKUP($S$1&amp;$A51,会員校データ!$B$2:$K$1381,10,0),"　")</f>
        <v>　</v>
      </c>
      <c r="T51" s="1" t="str">
        <f>IFERROR(VLOOKUP($T$1&amp;$A51,会員校データ!$B$2:$K$1381,10,0),"　")</f>
        <v>　</v>
      </c>
      <c r="U51" s="1" t="str">
        <f>IFERROR(VLOOKUP($U$1&amp;$A51,会員校データ!$B$2:$K$1381,10,0),"　")</f>
        <v>　</v>
      </c>
      <c r="V51" s="1"/>
      <c r="W51" s="1" t="s">
        <v>1606</v>
      </c>
      <c r="X51" s="1" t="str">
        <f>IFERROR(VLOOKUP($X$1&amp;$A51,会員校データ!$B$2:$K$1381,10,0),"　")</f>
        <v>　</v>
      </c>
      <c r="Y51" s="1" t="str">
        <f>IFERROR(VLOOKUP($Y$1&amp;$A51,会員校データ!$B$2:$K$1381,10,0),"　")</f>
        <v>　</v>
      </c>
      <c r="Z51" s="1" t="str">
        <f>IFERROR(VLOOKUP($Z$1&amp;$A51,会員校データ!$B$2:$K$1381,10,0),"　")</f>
        <v>　</v>
      </c>
      <c r="AA51" s="1" t="str">
        <f>IFERROR(VLOOKUP($AA$1&amp;$A51,会員校データ!$B$2:$K$1381,10,0),"　")</f>
        <v>　</v>
      </c>
      <c r="AB51" s="1" t="str">
        <f>IFERROR(VLOOKUP($AB$1&amp;$A51,会員校データ!$B$2:$K$1381,10,0),"　")</f>
        <v>　</v>
      </c>
      <c r="AC51" s="1"/>
      <c r="AD51" s="1" t="str">
        <f>IFERROR(VLOOKUP($AD$1&amp;$A51,会員校データ!$B$2:$K$1381,10,0),"　")</f>
        <v>　</v>
      </c>
      <c r="AE51" s="1" t="str">
        <f>IFERROR(VLOOKUP($AE$1&amp;$A51,会員校データ!$B$2:$K$1381,10,0),"　")</f>
        <v>　</v>
      </c>
      <c r="AF51" s="1" t="str">
        <f>IFERROR(VLOOKUP($AF$1&amp;$A51,会員校データ!$B$2:$K$1381,10,0),"　")</f>
        <v>　</v>
      </c>
      <c r="AG51" s="1" t="str">
        <f>IFERROR(VLOOKUP($AG$1&amp;$A51,会員校データ!$B$2:$K$1381,10,0),"　")</f>
        <v>　</v>
      </c>
      <c r="AH51" s="1" t="str">
        <f>IFERROR(VLOOKUP($AH$1&amp;$A51,会員校データ!$B$2:$K$1381,10,0),"　")</f>
        <v>　</v>
      </c>
      <c r="AI51" s="1" t="str">
        <f>IFERROR(VLOOKUP($AI$1&amp;$A51,会員校データ!$B$2:$K$1381,10,0),"　")</f>
        <v>　</v>
      </c>
      <c r="AJ51" s="1"/>
      <c r="AK51" s="1" t="str">
        <f>IFERROR(VLOOKUP($AK$1&amp;$A51,会員校データ!$B$2:$K$1381,10,0),"　")</f>
        <v>　</v>
      </c>
      <c r="AL51" s="1" t="str">
        <f>IFERROR(VLOOKUP($AL$1&amp;$A51,会員校データ!$B$2:$K$1381,10,0),"　")</f>
        <v>　</v>
      </c>
      <c r="AM51" s="1"/>
      <c r="AN51" s="1" t="str">
        <f>IFERROR(VLOOKUP($AN$1&amp;$A51,会員校データ!$B$2:$K$1381,10,0),"　")</f>
        <v>　</v>
      </c>
      <c r="AO51" s="1"/>
      <c r="AP51" s="1" t="str">
        <f>IFERROR(VLOOKUP($AP$1&amp;$A51,会員校データ!$B$2:$K$1381,10,0),"　")</f>
        <v>　</v>
      </c>
      <c r="AQ51" s="1"/>
      <c r="AR51" s="1" t="str">
        <f>IFERROR(VLOOKUP($AR$1&amp;$A51,会員校データ!$B$2:$K$1381,10,0),"　")</f>
        <v>　</v>
      </c>
      <c r="AS51" s="1" t="str">
        <f>IFERROR(VLOOKUP($AS$1&amp;$A51,会員校データ!$B$2:$K$1381,10,0),"　")</f>
        <v>　</v>
      </c>
      <c r="AT51" s="1" t="str">
        <f>IFERROR(VLOOKUP($AT$1&amp;$A51,会員校データ!$B$2:$K$1381,10,0),"　")</f>
        <v>　</v>
      </c>
      <c r="AU51" s="1"/>
      <c r="AV51" s="1" t="str">
        <f>IFERROR(VLOOKUP($AV$1&amp;$A51,会員校データ!$B$2:$K$1381,10,0),"　")</f>
        <v>　</v>
      </c>
    </row>
    <row r="52" spans="1:54">
      <c r="A52">
        <v>50</v>
      </c>
      <c r="B52" s="43" t="s">
        <v>184</v>
      </c>
      <c r="C52" s="1" t="str">
        <f>IFERROR(VLOOKUP($C$1&amp;$A52,会員校データ!$B$2:$K$1381,10,0),"　")</f>
        <v>　</v>
      </c>
      <c r="D52" s="1" t="str">
        <f>IFERROR(VLOOKUP($D$1&amp;$A52,会員校データ!$B$2:$K$1381,10,0),"　")</f>
        <v>　</v>
      </c>
      <c r="E52" s="1" t="str">
        <f>IFERROR(VLOOKUP($E$1&amp;$A52,会員校データ!$B$2:$K$1381,10,0),"　")</f>
        <v>　</v>
      </c>
      <c r="F52" s="1" t="str">
        <f>IFERROR(VLOOKUP($F$1&amp;$A52,会員校データ!$B$2:$K$1381,10,0),"　")</f>
        <v>　</v>
      </c>
      <c r="G52" s="1" t="str">
        <f>IFERROR(VLOOKUP($G$1&amp;$A52,会員校データ!$B$2:$K$1381,10,0),"　")</f>
        <v>　</v>
      </c>
      <c r="H52" s="1" t="str">
        <f>IFERROR(VLOOKUP($H$1&amp;$A52,会員校データ!$B$2:$K$1381,10,0),"　")</f>
        <v>　</v>
      </c>
      <c r="I52" s="1"/>
      <c r="J52" s="1" t="str">
        <f>IFERROR(VLOOKUP($J$1&amp;$A52,会員校データ!$B$2:$K$1381,10,0),"　")</f>
        <v>　</v>
      </c>
      <c r="K52" s="1" t="str">
        <f>IFERROR(VLOOKUP($K$1&amp;$A52,会員校データ!$B$2:$K$1381,10,0),"　")</f>
        <v>　</v>
      </c>
      <c r="L52" s="1" t="s">
        <v>931</v>
      </c>
      <c r="M52" s="1"/>
      <c r="N52" s="1" t="str">
        <f>IFERROR(VLOOKUP($N$1&amp;$A52,会員校データ!$B$2:$K$1381,10,0),"　")</f>
        <v>　</v>
      </c>
      <c r="O52" s="1"/>
      <c r="P52" s="1" t="str">
        <f>IFERROR(VLOOKUP($P$1&amp;$A52,会員校データ!$B$2:$K$1381,10,0),"　")</f>
        <v>　</v>
      </c>
      <c r="Q52" s="1"/>
      <c r="R52" s="1" t="str">
        <f>IFERROR(VLOOKUP($R$1&amp;$A52,会員校データ!$B$2:$K$1381,10,0),"　")</f>
        <v>　</v>
      </c>
      <c r="S52" s="1" t="str">
        <f>IFERROR(VLOOKUP($S$1&amp;$A52,会員校データ!$B$2:$K$1381,10,0),"　")</f>
        <v>　</v>
      </c>
      <c r="T52" s="1" t="str">
        <f>IFERROR(VLOOKUP($T$1&amp;$A52,会員校データ!$B$2:$K$1381,10,0),"　")</f>
        <v>　</v>
      </c>
      <c r="U52" s="1" t="str">
        <f>IFERROR(VLOOKUP($U$1&amp;$A52,会員校データ!$B$2:$K$1381,10,0),"　")</f>
        <v>　</v>
      </c>
      <c r="V52" s="1"/>
      <c r="W52" s="1" t="s">
        <v>1608</v>
      </c>
      <c r="X52" s="1" t="str">
        <f>IFERROR(VLOOKUP($X$1&amp;$A52,会員校データ!$B$2:$K$1381,10,0),"　")</f>
        <v>　</v>
      </c>
      <c r="Y52" s="1" t="str">
        <f>IFERROR(VLOOKUP($Y$1&amp;$A52,会員校データ!$B$2:$K$1381,10,0),"　")</f>
        <v>　</v>
      </c>
      <c r="Z52" s="1" t="str">
        <f>IFERROR(VLOOKUP($Z$1&amp;$A52,会員校データ!$B$2:$K$1381,10,0),"　")</f>
        <v>　</v>
      </c>
      <c r="AA52" s="1" t="str">
        <f>IFERROR(VLOOKUP($AA$1&amp;$A52,会員校データ!$B$2:$K$1381,10,0),"　")</f>
        <v>　</v>
      </c>
      <c r="AB52" s="1" t="str">
        <f>IFERROR(VLOOKUP($AB$1&amp;$A52,会員校データ!$B$2:$K$1381,10,0),"　")</f>
        <v>　</v>
      </c>
      <c r="AC52" s="1"/>
      <c r="AD52" s="1" t="str">
        <f>IFERROR(VLOOKUP($AD$1&amp;$A52,会員校データ!$B$2:$K$1381,10,0),"　")</f>
        <v>　</v>
      </c>
      <c r="AE52" s="1" t="str">
        <f>IFERROR(VLOOKUP($AE$1&amp;$A52,会員校データ!$B$2:$K$1381,10,0),"　")</f>
        <v>　</v>
      </c>
      <c r="AF52" s="1" t="str">
        <f>IFERROR(VLOOKUP($AF$1&amp;$A52,会員校データ!$B$2:$K$1381,10,0),"　")</f>
        <v>　</v>
      </c>
      <c r="AG52" s="1" t="str">
        <f>IFERROR(VLOOKUP($AG$1&amp;$A52,会員校データ!$B$2:$K$1381,10,0),"　")</f>
        <v>　</v>
      </c>
      <c r="AH52" s="1" t="str">
        <f>IFERROR(VLOOKUP($AH$1&amp;$A52,会員校データ!$B$2:$K$1381,10,0),"　")</f>
        <v>　</v>
      </c>
      <c r="AI52" s="1" t="str">
        <f>IFERROR(VLOOKUP($AI$1&amp;$A52,会員校データ!$B$2:$K$1381,10,0),"　")</f>
        <v>　</v>
      </c>
      <c r="AJ52" s="1"/>
      <c r="AK52" s="1" t="str">
        <f>IFERROR(VLOOKUP($AK$1&amp;$A52,会員校データ!$B$2:$K$1381,10,0),"　")</f>
        <v>　</v>
      </c>
      <c r="AL52" s="1" t="str">
        <f>IFERROR(VLOOKUP($AL$1&amp;$A52,会員校データ!$B$2:$K$1381,10,0),"　")</f>
        <v>　</v>
      </c>
      <c r="AM52" s="1"/>
      <c r="AN52" s="1" t="str">
        <f>IFERROR(VLOOKUP($AN$1&amp;$A52,会員校データ!$B$2:$K$1381,10,0),"　")</f>
        <v>　</v>
      </c>
      <c r="AO52" s="1"/>
      <c r="AP52" s="1" t="str">
        <f>IFERROR(VLOOKUP($AP$1&amp;$A52,会員校データ!$B$2:$K$1381,10,0),"　")</f>
        <v>　</v>
      </c>
      <c r="AQ52" s="1"/>
      <c r="AR52" s="1" t="str">
        <f>IFERROR(VLOOKUP($AR$1&amp;$A52,会員校データ!$B$2:$K$1381,10,0),"　")</f>
        <v>　</v>
      </c>
      <c r="AS52" s="1" t="str">
        <f>IFERROR(VLOOKUP($AS$1&amp;$A52,会員校データ!$B$2:$K$1381,10,0),"　")</f>
        <v>　</v>
      </c>
      <c r="AT52" s="1" t="str">
        <f>IFERROR(VLOOKUP($AT$1&amp;$A52,会員校データ!$B$2:$K$1381,10,0),"　")</f>
        <v>　</v>
      </c>
      <c r="AU52" s="1"/>
      <c r="AV52" s="1" t="str">
        <f>IFERROR(VLOOKUP($AV$1&amp;$A52,会員校データ!$B$2:$K$1381,10,0),"　")</f>
        <v>　</v>
      </c>
    </row>
    <row r="53" spans="1:54">
      <c r="A53">
        <v>51</v>
      </c>
      <c r="B53" s="43" t="s">
        <v>186</v>
      </c>
      <c r="C53" s="1" t="str">
        <f>IFERROR(VLOOKUP($C$1&amp;$A53,会員校データ!$B$2:$K$1381,10,0),"　")</f>
        <v>　</v>
      </c>
      <c r="D53" s="1" t="str">
        <f>IFERROR(VLOOKUP($D$1&amp;$A53,会員校データ!$B$2:$K$1381,10,0),"　")</f>
        <v>　</v>
      </c>
      <c r="E53" s="1" t="str">
        <f>IFERROR(VLOOKUP($E$1&amp;$A53,会員校データ!$B$2:$K$1381,10,0),"　")</f>
        <v>　</v>
      </c>
      <c r="F53" s="1" t="str">
        <f>IFERROR(VLOOKUP($F$1&amp;$A53,会員校データ!$B$2:$K$1381,10,0),"　")</f>
        <v>　</v>
      </c>
      <c r="G53" s="1" t="str">
        <f>IFERROR(VLOOKUP($G$1&amp;$A53,会員校データ!$B$2:$K$1381,10,0),"　")</f>
        <v>　</v>
      </c>
      <c r="H53" s="1" t="str">
        <f>IFERROR(VLOOKUP($H$1&amp;$A53,会員校データ!$B$2:$K$1381,10,0),"　")</f>
        <v>　</v>
      </c>
      <c r="I53" s="1"/>
      <c r="J53" s="1" t="str">
        <f>IFERROR(VLOOKUP($J$1&amp;$A53,会員校データ!$B$2:$K$1381,10,0),"　")</f>
        <v>　</v>
      </c>
      <c r="K53" s="1" t="str">
        <f>IFERROR(VLOOKUP($K$1&amp;$A53,会員校データ!$B$2:$K$1381,10,0),"　")</f>
        <v>　</v>
      </c>
      <c r="L53" s="1" t="s">
        <v>933</v>
      </c>
      <c r="M53" s="1"/>
      <c r="N53" s="1" t="str">
        <f>IFERROR(VLOOKUP($N$1&amp;$A53,会員校データ!$B$2:$K$1381,10,0),"　")</f>
        <v>　</v>
      </c>
      <c r="O53" s="1"/>
      <c r="P53" s="1" t="str">
        <f>IFERROR(VLOOKUP($P$1&amp;$A53,会員校データ!$B$2:$K$1381,10,0),"　")</f>
        <v>　</v>
      </c>
      <c r="Q53" s="1"/>
      <c r="R53" s="1" t="str">
        <f>IFERROR(VLOOKUP($R$1&amp;$A53,会員校データ!$B$2:$K$1381,10,0),"　")</f>
        <v>　</v>
      </c>
      <c r="S53" s="1" t="str">
        <f>IFERROR(VLOOKUP($S$1&amp;$A53,会員校データ!$B$2:$K$1381,10,0),"　")</f>
        <v>　</v>
      </c>
      <c r="T53" s="1" t="str">
        <f>IFERROR(VLOOKUP($T$1&amp;$A53,会員校データ!$B$2:$K$1381,10,0),"　")</f>
        <v>　</v>
      </c>
      <c r="U53" s="1" t="str">
        <f>IFERROR(VLOOKUP($U$1&amp;$A53,会員校データ!$B$2:$K$1381,10,0),"　")</f>
        <v>　</v>
      </c>
      <c r="V53" s="1"/>
      <c r="W53" s="1" t="s">
        <v>3258</v>
      </c>
      <c r="X53" s="1" t="str">
        <f>IFERROR(VLOOKUP($X$1&amp;$A53,会員校データ!$B$2:$K$1381,10,0),"　")</f>
        <v>　</v>
      </c>
      <c r="Y53" s="1" t="str">
        <f>IFERROR(VLOOKUP($Y$1&amp;$A53,会員校データ!$B$2:$K$1381,10,0),"　")</f>
        <v>　</v>
      </c>
      <c r="Z53" s="1" t="str">
        <f>IFERROR(VLOOKUP($Z$1&amp;$A53,会員校データ!$B$2:$K$1381,10,0),"　")</f>
        <v>　</v>
      </c>
      <c r="AA53" s="1" t="str">
        <f>IFERROR(VLOOKUP($AA$1&amp;$A53,会員校データ!$B$2:$K$1381,10,0),"　")</f>
        <v>　</v>
      </c>
      <c r="AB53" s="1" t="str">
        <f>IFERROR(VLOOKUP($AB$1&amp;$A53,会員校データ!$B$2:$K$1381,10,0),"　")</f>
        <v>　</v>
      </c>
      <c r="AC53" s="1"/>
      <c r="AD53" s="1" t="str">
        <f>IFERROR(VLOOKUP($AD$1&amp;$A53,会員校データ!$B$2:$K$1381,10,0),"　")</f>
        <v>　</v>
      </c>
      <c r="AE53" s="1" t="str">
        <f>IFERROR(VLOOKUP($AE$1&amp;$A53,会員校データ!$B$2:$K$1381,10,0),"　")</f>
        <v>　</v>
      </c>
      <c r="AF53" s="1" t="str">
        <f>IFERROR(VLOOKUP($AF$1&amp;$A53,会員校データ!$B$2:$K$1381,10,0),"　")</f>
        <v>　</v>
      </c>
      <c r="AG53" s="1" t="str">
        <f>IFERROR(VLOOKUP($AG$1&amp;$A53,会員校データ!$B$2:$K$1381,10,0),"　")</f>
        <v>　</v>
      </c>
      <c r="AH53" s="1" t="str">
        <f>IFERROR(VLOOKUP($AH$1&amp;$A53,会員校データ!$B$2:$K$1381,10,0),"　")</f>
        <v>　</v>
      </c>
      <c r="AI53" s="1" t="str">
        <f>IFERROR(VLOOKUP($AI$1&amp;$A53,会員校データ!$B$2:$K$1381,10,0),"　")</f>
        <v>　</v>
      </c>
      <c r="AJ53" s="1"/>
      <c r="AK53" s="1" t="str">
        <f>IFERROR(VLOOKUP($AK$1&amp;$A53,会員校データ!$B$2:$K$1381,10,0),"　")</f>
        <v>　</v>
      </c>
      <c r="AL53" s="1" t="str">
        <f>IFERROR(VLOOKUP($AL$1&amp;$A53,会員校データ!$B$2:$K$1381,10,0),"　")</f>
        <v>　</v>
      </c>
      <c r="AM53" s="1"/>
      <c r="AN53" s="1" t="str">
        <f>IFERROR(VLOOKUP($AN$1&amp;$A53,会員校データ!$B$2:$K$1381,10,0),"　")</f>
        <v>　</v>
      </c>
      <c r="AO53" s="1"/>
      <c r="AP53" s="1" t="str">
        <f>IFERROR(VLOOKUP($AP$1&amp;$A53,会員校データ!$B$2:$K$1381,10,0),"　")</f>
        <v>　</v>
      </c>
      <c r="AQ53" s="1"/>
      <c r="AR53" s="1" t="str">
        <f>IFERROR(VLOOKUP($AR$1&amp;$A53,会員校データ!$B$2:$K$1381,10,0),"　")</f>
        <v>　</v>
      </c>
      <c r="AS53" s="1" t="str">
        <f>IFERROR(VLOOKUP($AS$1&amp;$A53,会員校データ!$B$2:$K$1381,10,0),"　")</f>
        <v>　</v>
      </c>
      <c r="AT53" s="1" t="str">
        <f>IFERROR(VLOOKUP($AT$1&amp;$A53,会員校データ!$B$2:$K$1381,10,0),"　")</f>
        <v>　</v>
      </c>
      <c r="AU53" s="1"/>
      <c r="AV53" s="1" t="str">
        <f>IFERROR(VLOOKUP($AV$1&amp;$A53,会員校データ!$B$2:$K$1381,10,0),"　")</f>
        <v>　</v>
      </c>
    </row>
    <row r="54" spans="1:54">
      <c r="A54">
        <v>52</v>
      </c>
      <c r="B54" s="43" t="s">
        <v>188</v>
      </c>
      <c r="C54" s="1" t="str">
        <f>IFERROR(VLOOKUP($C$1&amp;$A54,会員校データ!$B$2:$K$1381,10,0),"　")</f>
        <v>　</v>
      </c>
      <c r="D54" s="1" t="str">
        <f>IFERROR(VLOOKUP($D$1&amp;$A54,会員校データ!$B$2:$K$1381,10,0),"　")</f>
        <v>　</v>
      </c>
      <c r="E54" s="1" t="str">
        <f>IFERROR(VLOOKUP($E$1&amp;$A54,会員校データ!$B$2:$K$1381,10,0),"　")</f>
        <v>　</v>
      </c>
      <c r="F54" s="1" t="str">
        <f>IFERROR(VLOOKUP($F$1&amp;$A54,会員校データ!$B$2:$K$1381,10,0),"　")</f>
        <v>　</v>
      </c>
      <c r="G54" s="1" t="str">
        <f>IFERROR(VLOOKUP($G$1&amp;$A54,会員校データ!$B$2:$K$1381,10,0),"　")</f>
        <v>　</v>
      </c>
      <c r="H54" s="1" t="str">
        <f>IFERROR(VLOOKUP($H$1&amp;$A54,会員校データ!$B$2:$K$1381,10,0),"　")</f>
        <v>　</v>
      </c>
      <c r="I54" s="1"/>
      <c r="J54" s="1" t="str">
        <f>IFERROR(VLOOKUP($J$1&amp;$A54,会員校データ!$B$2:$K$1381,10,0),"　")</f>
        <v>　</v>
      </c>
      <c r="K54" s="1" t="str">
        <f>IFERROR(VLOOKUP($K$1&amp;$A54,会員校データ!$B$2:$K$1381,10,0),"　")</f>
        <v>　</v>
      </c>
      <c r="L54" s="1" t="s">
        <v>935</v>
      </c>
      <c r="M54" s="1"/>
      <c r="N54" s="1" t="str">
        <f>IFERROR(VLOOKUP($N$1&amp;$A54,会員校データ!$B$2:$K$1381,10,0),"　")</f>
        <v>　</v>
      </c>
      <c r="O54" s="1"/>
      <c r="P54" s="1" t="str">
        <f>IFERROR(VLOOKUP($P$1&amp;$A54,会員校データ!$B$2:$K$1381,10,0),"　")</f>
        <v>　</v>
      </c>
      <c r="Q54" s="1"/>
      <c r="R54" s="1" t="str">
        <f>IFERROR(VLOOKUP($R$1&amp;$A54,会員校データ!$B$2:$K$1381,10,0),"　")</f>
        <v>　</v>
      </c>
      <c r="S54" s="1" t="str">
        <f>IFERROR(VLOOKUP($S$1&amp;$A54,会員校データ!$B$2:$K$1381,10,0),"　")</f>
        <v>　</v>
      </c>
      <c r="T54" s="1" t="str">
        <f>IFERROR(VLOOKUP($T$1&amp;$A54,会員校データ!$B$2:$K$1381,10,0),"　")</f>
        <v>　</v>
      </c>
      <c r="U54" s="1" t="str">
        <f>IFERROR(VLOOKUP($U$1&amp;$A54,会員校データ!$B$2:$K$1381,10,0),"　")</f>
        <v>　</v>
      </c>
      <c r="V54" s="1"/>
      <c r="W54" s="1" t="s">
        <v>1611</v>
      </c>
      <c r="X54" s="1" t="str">
        <f>IFERROR(VLOOKUP($X$1&amp;$A54,会員校データ!$B$2:$K$1381,10,0),"　")</f>
        <v>　</v>
      </c>
      <c r="Y54" s="1" t="str">
        <f>IFERROR(VLOOKUP($Y$1&amp;$A54,会員校データ!$B$2:$K$1381,10,0),"　")</f>
        <v>　</v>
      </c>
      <c r="Z54" s="1" t="str">
        <f>IFERROR(VLOOKUP($Z$1&amp;$A54,会員校データ!$B$2:$K$1381,10,0),"　")</f>
        <v>　</v>
      </c>
      <c r="AA54" s="1" t="str">
        <f>IFERROR(VLOOKUP($AA$1&amp;$A54,会員校データ!$B$2:$K$1381,10,0),"　")</f>
        <v>　</v>
      </c>
      <c r="AB54" s="1" t="str">
        <f>IFERROR(VLOOKUP($AB$1&amp;$A54,会員校データ!$B$2:$K$1381,10,0),"　")</f>
        <v>　</v>
      </c>
      <c r="AC54" s="1"/>
      <c r="AD54" s="1" t="str">
        <f>IFERROR(VLOOKUP($AD$1&amp;$A54,会員校データ!$B$2:$K$1381,10,0),"　")</f>
        <v>　</v>
      </c>
      <c r="AE54" s="1" t="str">
        <f>IFERROR(VLOOKUP($AE$1&amp;$A54,会員校データ!$B$2:$K$1381,10,0),"　")</f>
        <v>　</v>
      </c>
      <c r="AF54" s="1" t="str">
        <f>IFERROR(VLOOKUP($AF$1&amp;$A54,会員校データ!$B$2:$K$1381,10,0),"　")</f>
        <v>　</v>
      </c>
      <c r="AG54" s="1" t="str">
        <f>IFERROR(VLOOKUP($AG$1&amp;$A54,会員校データ!$B$2:$K$1381,10,0),"　")</f>
        <v>　</v>
      </c>
      <c r="AH54" s="1" t="str">
        <f>IFERROR(VLOOKUP($AH$1&amp;$A54,会員校データ!$B$2:$K$1381,10,0),"　")</f>
        <v>　</v>
      </c>
      <c r="AI54" s="1" t="str">
        <f>IFERROR(VLOOKUP($AI$1&amp;$A54,会員校データ!$B$2:$K$1381,10,0),"　")</f>
        <v>　</v>
      </c>
      <c r="AJ54" s="1"/>
      <c r="AK54" s="1" t="str">
        <f>IFERROR(VLOOKUP($AK$1&amp;$A54,会員校データ!$B$2:$K$1381,10,0),"　")</f>
        <v>　</v>
      </c>
      <c r="AL54" s="1" t="str">
        <f>IFERROR(VLOOKUP($AL$1&amp;$A54,会員校データ!$B$2:$K$1381,10,0),"　")</f>
        <v>　</v>
      </c>
      <c r="AM54" s="1"/>
      <c r="AN54" s="1" t="str">
        <f>IFERROR(VLOOKUP($AN$1&amp;$A54,会員校データ!$B$2:$K$1381,10,0),"　")</f>
        <v>　</v>
      </c>
      <c r="AO54" s="1"/>
      <c r="AP54" s="1" t="str">
        <f>IFERROR(VLOOKUP($AP$1&amp;$A54,会員校データ!$B$2:$K$1381,10,0),"　")</f>
        <v>　</v>
      </c>
      <c r="AQ54" s="1"/>
      <c r="AR54" s="1" t="str">
        <f>IFERROR(VLOOKUP($AR$1&amp;$A54,会員校データ!$B$2:$K$1381,10,0),"　")</f>
        <v>　</v>
      </c>
      <c r="AS54" s="1" t="str">
        <f>IFERROR(VLOOKUP($AS$1&amp;$A54,会員校データ!$B$2:$K$1381,10,0),"　")</f>
        <v>　</v>
      </c>
      <c r="AT54" s="1" t="str">
        <f>IFERROR(VLOOKUP($AT$1&amp;$A54,会員校データ!$B$2:$K$1381,10,0),"　")</f>
        <v>　</v>
      </c>
      <c r="AU54" s="1"/>
      <c r="AV54" s="1" t="str">
        <f>IFERROR(VLOOKUP($AV$1&amp;$A54,会員校データ!$B$2:$K$1381,10,0),"　")</f>
        <v>　</v>
      </c>
    </row>
    <row r="55" spans="1:54">
      <c r="A55">
        <v>53</v>
      </c>
      <c r="B55" s="43" t="s">
        <v>189</v>
      </c>
      <c r="C55" s="1" t="str">
        <f>IFERROR(VLOOKUP($C$1&amp;$A55,会員校データ!$B$2:$K$1381,10,0),"　")</f>
        <v>　</v>
      </c>
      <c r="D55" s="1" t="str">
        <f>IFERROR(VLOOKUP($D$1&amp;$A55,会員校データ!$B$2:$K$1381,10,0),"　")</f>
        <v>　</v>
      </c>
      <c r="E55" s="1" t="str">
        <f>IFERROR(VLOOKUP($E$1&amp;$A55,会員校データ!$B$2:$K$1381,10,0),"　")</f>
        <v>　</v>
      </c>
      <c r="F55" s="1" t="str">
        <f>IFERROR(VLOOKUP($F$1&amp;$A55,会員校データ!$B$2:$K$1381,10,0),"　")</f>
        <v>　</v>
      </c>
      <c r="G55" s="1" t="str">
        <f>IFERROR(VLOOKUP($G$1&amp;$A55,会員校データ!$B$2:$K$1381,10,0),"　")</f>
        <v>　</v>
      </c>
      <c r="H55" s="1" t="str">
        <f>IFERROR(VLOOKUP($H$1&amp;$A55,会員校データ!$B$2:$K$1381,10,0),"　")</f>
        <v>　</v>
      </c>
      <c r="I55" s="1"/>
      <c r="J55" s="1" t="str">
        <f>IFERROR(VLOOKUP($J$1&amp;$A55,会員校データ!$B$2:$K$1381,10,0),"　")</f>
        <v>　</v>
      </c>
      <c r="K55" s="1" t="str">
        <f>IFERROR(VLOOKUP($K$1&amp;$A55,会員校データ!$B$2:$K$1381,10,0),"　")</f>
        <v>　</v>
      </c>
      <c r="L55" s="1" t="s">
        <v>938</v>
      </c>
      <c r="M55" s="1"/>
      <c r="N55" s="1" t="str">
        <f>IFERROR(VLOOKUP($N$1&amp;$A55,会員校データ!$B$2:$K$1381,10,0),"　")</f>
        <v>　</v>
      </c>
      <c r="O55" s="1"/>
      <c r="P55" s="1" t="str">
        <f>IFERROR(VLOOKUP($P$1&amp;$A55,会員校データ!$B$2:$K$1381,10,0),"　")</f>
        <v>　</v>
      </c>
      <c r="Q55" s="1"/>
      <c r="R55" s="1" t="str">
        <f>IFERROR(VLOOKUP($R$1&amp;$A55,会員校データ!$B$2:$K$1381,10,0),"　")</f>
        <v>　</v>
      </c>
      <c r="S55" s="1" t="str">
        <f>IFERROR(VLOOKUP($S$1&amp;$A55,会員校データ!$B$2:$K$1381,10,0),"　")</f>
        <v>　</v>
      </c>
      <c r="T55" s="1" t="str">
        <f>IFERROR(VLOOKUP($T$1&amp;$A55,会員校データ!$B$2:$K$1381,10,0),"　")</f>
        <v>　</v>
      </c>
      <c r="U55" s="1" t="str">
        <f>IFERROR(VLOOKUP($U$1&amp;$A55,会員校データ!$B$2:$K$1381,10,0),"　")</f>
        <v>　</v>
      </c>
      <c r="V55" s="1"/>
      <c r="W55" s="1" t="s">
        <v>1614</v>
      </c>
      <c r="X55" s="1" t="str">
        <f>IFERROR(VLOOKUP($X$1&amp;$A55,会員校データ!$B$2:$K$1381,10,0),"　")</f>
        <v>　</v>
      </c>
      <c r="Y55" s="1" t="str">
        <f>IFERROR(VLOOKUP($Y$1&amp;$A55,会員校データ!$B$2:$K$1381,10,0),"　")</f>
        <v>　</v>
      </c>
      <c r="Z55" s="1" t="str">
        <f>IFERROR(VLOOKUP($Z$1&amp;$A55,会員校データ!$B$2:$K$1381,10,0),"　")</f>
        <v>　</v>
      </c>
      <c r="AA55" s="1" t="str">
        <f>IFERROR(VLOOKUP($AA$1&amp;$A55,会員校データ!$B$2:$K$1381,10,0),"　")</f>
        <v>　</v>
      </c>
      <c r="AB55" s="1" t="str">
        <f>IFERROR(VLOOKUP($AB$1&amp;$A55,会員校データ!$B$2:$K$1381,10,0),"　")</f>
        <v>　</v>
      </c>
      <c r="AC55" s="1"/>
      <c r="AD55" s="1" t="str">
        <f>IFERROR(VLOOKUP($AD$1&amp;$A55,会員校データ!$B$2:$K$1381,10,0),"　")</f>
        <v>　</v>
      </c>
      <c r="AE55" s="1" t="str">
        <f>IFERROR(VLOOKUP($AE$1&amp;$A55,会員校データ!$B$2:$K$1381,10,0),"　")</f>
        <v>　</v>
      </c>
      <c r="AF55" s="1" t="str">
        <f>IFERROR(VLOOKUP($AF$1&amp;$A55,会員校データ!$B$2:$K$1381,10,0),"　")</f>
        <v>　</v>
      </c>
      <c r="AG55" s="1" t="str">
        <f>IFERROR(VLOOKUP($AG$1&amp;$A55,会員校データ!$B$2:$K$1381,10,0),"　")</f>
        <v>　</v>
      </c>
      <c r="AH55" s="1" t="str">
        <f>IFERROR(VLOOKUP($AH$1&amp;$A55,会員校データ!$B$2:$K$1381,10,0),"　")</f>
        <v>　</v>
      </c>
      <c r="AI55" s="1" t="str">
        <f>IFERROR(VLOOKUP($AI$1&amp;$A55,会員校データ!$B$2:$K$1381,10,0),"　")</f>
        <v>　</v>
      </c>
      <c r="AJ55" s="1"/>
      <c r="AK55" s="1" t="str">
        <f>IFERROR(VLOOKUP($AK$1&amp;$A55,会員校データ!$B$2:$K$1381,10,0),"　")</f>
        <v>　</v>
      </c>
      <c r="AL55" s="1" t="str">
        <f>IFERROR(VLOOKUP($AL$1&amp;$A55,会員校データ!$B$2:$K$1381,10,0),"　")</f>
        <v>　</v>
      </c>
      <c r="AM55" s="1"/>
      <c r="AN55" s="1" t="str">
        <f>IFERROR(VLOOKUP($AN$1&amp;$A55,会員校データ!$B$2:$K$1381,10,0),"　")</f>
        <v>　</v>
      </c>
      <c r="AO55" s="1"/>
      <c r="AP55" s="1" t="str">
        <f>IFERROR(VLOOKUP($AP$1&amp;$A55,会員校データ!$B$2:$K$1381,10,0),"　")</f>
        <v>　</v>
      </c>
      <c r="AQ55" s="1"/>
      <c r="AR55" s="1" t="str">
        <f>IFERROR(VLOOKUP($AR$1&amp;$A55,会員校データ!$B$2:$K$1381,10,0),"　")</f>
        <v>　</v>
      </c>
      <c r="AS55" s="1" t="str">
        <f>IFERROR(VLOOKUP($AS$1&amp;$A55,会員校データ!$B$2:$K$1381,10,0),"　")</f>
        <v>　</v>
      </c>
      <c r="AT55" s="1" t="str">
        <f>IFERROR(VLOOKUP($AT$1&amp;$A55,会員校データ!$B$2:$K$1381,10,0),"　")</f>
        <v>　</v>
      </c>
      <c r="AU55" s="1"/>
      <c r="AV55" s="1" t="str">
        <f>IFERROR(VLOOKUP($AV$1&amp;$A55,会員校データ!$B$2:$K$1381,10,0),"　")</f>
        <v>　</v>
      </c>
    </row>
    <row r="56" spans="1:54">
      <c r="A56">
        <v>54</v>
      </c>
      <c r="B56" s="43" t="s">
        <v>3109</v>
      </c>
      <c r="C56" s="1" t="str">
        <f>IFERROR(VLOOKUP($C$1&amp;$A56,会員校データ!$B$2:$K$1381,10,0),"　")</f>
        <v>　</v>
      </c>
      <c r="D56" s="1" t="str">
        <f>IFERROR(VLOOKUP($D$1&amp;$A56,会員校データ!$B$2:$K$1381,10,0),"　")</f>
        <v>　</v>
      </c>
      <c r="E56" s="1" t="str">
        <f>IFERROR(VLOOKUP($E$1&amp;$A56,会員校データ!$B$2:$K$1381,10,0),"　")</f>
        <v>　</v>
      </c>
      <c r="F56" s="1" t="str">
        <f>IFERROR(VLOOKUP($F$1&amp;$A56,会員校データ!$B$2:$K$1381,10,0),"　")</f>
        <v>　</v>
      </c>
      <c r="G56" s="1" t="str">
        <f>IFERROR(VLOOKUP($G$1&amp;$A56,会員校データ!$B$2:$K$1381,10,0),"　")</f>
        <v>　</v>
      </c>
      <c r="H56" s="1" t="str">
        <f>IFERROR(VLOOKUP($H$1&amp;$A56,会員校データ!$B$2:$K$1381,10,0),"　")</f>
        <v>　</v>
      </c>
      <c r="I56" s="1"/>
      <c r="J56" s="1" t="str">
        <f>IFERROR(VLOOKUP($J$1&amp;$A56,会員校データ!$B$2:$K$1381,10,0),"　")</f>
        <v>　</v>
      </c>
      <c r="K56" s="1" t="str">
        <f>IFERROR(VLOOKUP($K$1&amp;$A56,会員校データ!$B$2:$K$1381,10,0),"　")</f>
        <v>　</v>
      </c>
      <c r="L56" s="1" t="s">
        <v>941</v>
      </c>
      <c r="M56" s="1"/>
      <c r="N56" s="1" t="str">
        <f>IFERROR(VLOOKUP($N$1&amp;$A56,会員校データ!$B$2:$K$1381,10,0),"　")</f>
        <v>　</v>
      </c>
      <c r="O56" s="1"/>
      <c r="P56" s="1" t="str">
        <f>IFERROR(VLOOKUP($P$1&amp;$A56,会員校データ!$B$2:$K$1381,10,0),"　")</f>
        <v>　</v>
      </c>
      <c r="Q56" s="1"/>
      <c r="R56" s="1" t="str">
        <f>IFERROR(VLOOKUP($R$1&amp;$A56,会員校データ!$B$2:$K$1381,10,0),"　")</f>
        <v>　</v>
      </c>
      <c r="S56" s="1" t="str">
        <f>IFERROR(VLOOKUP($S$1&amp;$A56,会員校データ!$B$2:$K$1381,10,0),"　")</f>
        <v>　</v>
      </c>
      <c r="T56" s="1" t="str">
        <f>IFERROR(VLOOKUP($T$1&amp;$A56,会員校データ!$B$2:$K$1381,10,0),"　")</f>
        <v>　</v>
      </c>
      <c r="U56" s="1" t="str">
        <f>IFERROR(VLOOKUP($U$1&amp;$A56,会員校データ!$B$2:$K$1381,10,0),"　")</f>
        <v>　</v>
      </c>
      <c r="V56" s="1"/>
      <c r="W56" s="1" t="s">
        <v>1617</v>
      </c>
      <c r="X56" s="1" t="str">
        <f>IFERROR(VLOOKUP($X$1&amp;$A56,会員校データ!$B$2:$K$1381,10,0),"　")</f>
        <v>　</v>
      </c>
      <c r="Y56" s="1" t="str">
        <f>IFERROR(VLOOKUP($Y$1&amp;$A56,会員校データ!$B$2:$K$1381,10,0),"　")</f>
        <v>　</v>
      </c>
      <c r="Z56" s="1" t="str">
        <f>IFERROR(VLOOKUP($Z$1&amp;$A56,会員校データ!$B$2:$K$1381,10,0),"　")</f>
        <v>　</v>
      </c>
      <c r="AA56" s="1" t="str">
        <f>IFERROR(VLOOKUP($AA$1&amp;$A56,会員校データ!$B$2:$K$1381,10,0),"　")</f>
        <v>　</v>
      </c>
      <c r="AB56" s="1" t="str">
        <f>IFERROR(VLOOKUP($AB$1&amp;$A56,会員校データ!$B$2:$K$1381,10,0),"　")</f>
        <v>　</v>
      </c>
      <c r="AC56" s="1"/>
      <c r="AD56" s="1" t="str">
        <f>IFERROR(VLOOKUP($AD$1&amp;$A56,会員校データ!$B$2:$K$1381,10,0),"　")</f>
        <v>　</v>
      </c>
      <c r="AE56" s="1" t="str">
        <f>IFERROR(VLOOKUP($AE$1&amp;$A56,会員校データ!$B$2:$K$1381,10,0),"　")</f>
        <v>　</v>
      </c>
      <c r="AF56" s="1" t="str">
        <f>IFERROR(VLOOKUP($AF$1&amp;$A56,会員校データ!$B$2:$K$1381,10,0),"　")</f>
        <v>　</v>
      </c>
      <c r="AG56" s="1" t="str">
        <f>IFERROR(VLOOKUP($AG$1&amp;$A56,会員校データ!$B$2:$K$1381,10,0),"　")</f>
        <v>　</v>
      </c>
      <c r="AH56" s="1" t="str">
        <f>IFERROR(VLOOKUP($AH$1&amp;$A56,会員校データ!$B$2:$K$1381,10,0),"　")</f>
        <v>　</v>
      </c>
      <c r="AI56" s="1" t="str">
        <f>IFERROR(VLOOKUP($AI$1&amp;$A56,会員校データ!$B$2:$K$1381,10,0),"　")</f>
        <v>　</v>
      </c>
      <c r="AJ56" s="1"/>
      <c r="AK56" s="1" t="str">
        <f>IFERROR(VLOOKUP($AK$1&amp;$A56,会員校データ!$B$2:$K$1381,10,0),"　")</f>
        <v>　</v>
      </c>
      <c r="AL56" s="1" t="str">
        <f>IFERROR(VLOOKUP($AL$1&amp;$A56,会員校データ!$B$2:$K$1381,10,0),"　")</f>
        <v>　</v>
      </c>
      <c r="AM56" s="1"/>
      <c r="AN56" s="1" t="str">
        <f>IFERROR(VLOOKUP($AN$1&amp;$A56,会員校データ!$B$2:$K$1381,10,0),"　")</f>
        <v>　</v>
      </c>
      <c r="AO56" s="1"/>
      <c r="AP56" s="1" t="str">
        <f>IFERROR(VLOOKUP($AP$1&amp;$A56,会員校データ!$B$2:$K$1381,10,0),"　")</f>
        <v>　</v>
      </c>
      <c r="AQ56" s="1"/>
      <c r="AR56" s="1" t="str">
        <f>IFERROR(VLOOKUP($AR$1&amp;$A56,会員校データ!$B$2:$K$1381,10,0),"　")</f>
        <v>　</v>
      </c>
      <c r="AS56" s="1" t="str">
        <f>IFERROR(VLOOKUP($AS$1&amp;$A56,会員校データ!$B$2:$K$1381,10,0),"　")</f>
        <v>　</v>
      </c>
      <c r="AT56" s="1" t="str">
        <f>IFERROR(VLOOKUP($AT$1&amp;$A56,会員校データ!$B$2:$K$1381,10,0),"　")</f>
        <v>　</v>
      </c>
      <c r="AU56" s="1"/>
      <c r="AV56" s="1" t="str">
        <f>IFERROR(VLOOKUP($AV$1&amp;$A56,会員校データ!$B$2:$K$1381,10,0),"　")</f>
        <v>　</v>
      </c>
    </row>
    <row r="57" spans="1:54">
      <c r="A57">
        <v>55</v>
      </c>
      <c r="B57" s="43" t="s">
        <v>193</v>
      </c>
      <c r="C57" s="1" t="str">
        <f>IFERROR(VLOOKUP($C$1&amp;$A57,会員校データ!$B$2:$K$1381,10,0),"　")</f>
        <v>　</v>
      </c>
      <c r="D57" s="1" t="str">
        <f>IFERROR(VLOOKUP($D$1&amp;$A57,会員校データ!$B$2:$K$1381,10,0),"　")</f>
        <v>　</v>
      </c>
      <c r="E57" s="1" t="str">
        <f>IFERROR(VLOOKUP($E$1&amp;$A57,会員校データ!$B$2:$K$1381,10,0),"　")</f>
        <v>　</v>
      </c>
      <c r="F57" s="1" t="str">
        <f>IFERROR(VLOOKUP($F$1&amp;$A57,会員校データ!$B$2:$K$1381,10,0),"　")</f>
        <v>　</v>
      </c>
      <c r="G57" s="1" t="str">
        <f>IFERROR(VLOOKUP($G$1&amp;$A57,会員校データ!$B$2:$K$1381,10,0),"　")</f>
        <v>　</v>
      </c>
      <c r="H57" s="1" t="str">
        <f>IFERROR(VLOOKUP($H$1&amp;$A57,会員校データ!$B$2:$K$1381,10,0),"　")</f>
        <v>　</v>
      </c>
      <c r="I57" s="1"/>
      <c r="J57" s="1" t="str">
        <f>IFERROR(VLOOKUP($J$1&amp;$A57,会員校データ!$B$2:$K$1381,10,0),"　")</f>
        <v>　</v>
      </c>
      <c r="K57" s="1" t="str">
        <f>IFERROR(VLOOKUP($K$1&amp;$A57,会員校データ!$B$2:$K$1381,10,0),"　")</f>
        <v>　</v>
      </c>
      <c r="L57" s="1" t="s">
        <v>943</v>
      </c>
      <c r="M57" s="1"/>
      <c r="N57" s="1" t="str">
        <f>IFERROR(VLOOKUP($N$1&amp;$A57,会員校データ!$B$2:$K$1381,10,0),"　")</f>
        <v>　</v>
      </c>
      <c r="O57" s="1"/>
      <c r="P57" s="1" t="str">
        <f>IFERROR(VLOOKUP($P$1&amp;$A57,会員校データ!$B$2:$K$1381,10,0),"　")</f>
        <v>　</v>
      </c>
      <c r="Q57" s="1"/>
      <c r="R57" s="1" t="str">
        <f>IFERROR(VLOOKUP($R$1&amp;$A57,会員校データ!$B$2:$K$1381,10,0),"　")</f>
        <v>　</v>
      </c>
      <c r="S57" s="1" t="str">
        <f>IFERROR(VLOOKUP($S$1&amp;$A57,会員校データ!$B$2:$K$1381,10,0),"　")</f>
        <v>　</v>
      </c>
      <c r="T57" s="1" t="str">
        <f>IFERROR(VLOOKUP($T$1&amp;$A57,会員校データ!$B$2:$K$1381,10,0),"　")</f>
        <v>　</v>
      </c>
      <c r="U57" s="1" t="str">
        <f>IFERROR(VLOOKUP($U$1&amp;$A57,会員校データ!$B$2:$K$1381,10,0),"　")</f>
        <v>　</v>
      </c>
      <c r="V57" s="1"/>
      <c r="W57" s="1" t="s">
        <v>1619</v>
      </c>
      <c r="X57" s="1" t="str">
        <f>IFERROR(VLOOKUP($X$1&amp;$A57,会員校データ!$B$2:$K$1381,10,0),"　")</f>
        <v>　</v>
      </c>
      <c r="Y57" s="1" t="str">
        <f>IFERROR(VLOOKUP($Y$1&amp;$A57,会員校データ!$B$2:$K$1381,10,0),"　")</f>
        <v>　</v>
      </c>
      <c r="Z57" s="1" t="str">
        <f>IFERROR(VLOOKUP($Z$1&amp;$A57,会員校データ!$B$2:$K$1381,10,0),"　")</f>
        <v>　</v>
      </c>
      <c r="AA57" s="1" t="str">
        <f>IFERROR(VLOOKUP($AA$1&amp;$A57,会員校データ!$B$2:$K$1381,10,0),"　")</f>
        <v>　</v>
      </c>
      <c r="AB57" s="1" t="str">
        <f>IFERROR(VLOOKUP($AB$1&amp;$A57,会員校データ!$B$2:$K$1381,10,0),"　")</f>
        <v>　</v>
      </c>
      <c r="AC57" s="1"/>
      <c r="AD57" s="1" t="str">
        <f>IFERROR(VLOOKUP($AD$1&amp;$A57,会員校データ!$B$2:$K$1381,10,0),"　")</f>
        <v>　</v>
      </c>
      <c r="AE57" s="1" t="str">
        <f>IFERROR(VLOOKUP($AE$1&amp;$A57,会員校データ!$B$2:$K$1381,10,0),"　")</f>
        <v>　</v>
      </c>
      <c r="AF57" s="1" t="str">
        <f>IFERROR(VLOOKUP($AF$1&amp;$A57,会員校データ!$B$2:$K$1381,10,0),"　")</f>
        <v>　</v>
      </c>
      <c r="AG57" s="1" t="str">
        <f>IFERROR(VLOOKUP($AG$1&amp;$A57,会員校データ!$B$2:$K$1381,10,0),"　")</f>
        <v>　</v>
      </c>
      <c r="AH57" s="1" t="str">
        <f>IFERROR(VLOOKUP($AH$1&amp;$A57,会員校データ!$B$2:$K$1381,10,0),"　")</f>
        <v>　</v>
      </c>
      <c r="AI57" s="1" t="str">
        <f>IFERROR(VLOOKUP($AI$1&amp;$A57,会員校データ!$B$2:$K$1381,10,0),"　")</f>
        <v>　</v>
      </c>
      <c r="AJ57" s="1"/>
      <c r="AK57" s="1" t="str">
        <f>IFERROR(VLOOKUP($AK$1&amp;$A57,会員校データ!$B$2:$K$1381,10,0),"　")</f>
        <v>　</v>
      </c>
      <c r="AL57" s="1" t="str">
        <f>IFERROR(VLOOKUP($AL$1&amp;$A57,会員校データ!$B$2:$K$1381,10,0),"　")</f>
        <v>　</v>
      </c>
      <c r="AM57" s="1"/>
      <c r="AN57" s="1" t="str">
        <f>IFERROR(VLOOKUP($AN$1&amp;$A57,会員校データ!$B$2:$K$1381,10,0),"　")</f>
        <v>　</v>
      </c>
      <c r="AO57" s="1"/>
      <c r="AP57" s="1" t="str">
        <f>IFERROR(VLOOKUP($AP$1&amp;$A57,会員校データ!$B$2:$K$1381,10,0),"　")</f>
        <v>　</v>
      </c>
      <c r="AQ57" s="1"/>
      <c r="AR57" s="1" t="str">
        <f>IFERROR(VLOOKUP($AR$1&amp;$A57,会員校データ!$B$2:$K$1381,10,0),"　")</f>
        <v>　</v>
      </c>
      <c r="AS57" s="1" t="str">
        <f>IFERROR(VLOOKUP($AS$1&amp;$A57,会員校データ!$B$2:$K$1381,10,0),"　")</f>
        <v>　</v>
      </c>
      <c r="AT57" s="1" t="str">
        <f>IFERROR(VLOOKUP($AT$1&amp;$A57,会員校データ!$B$2:$K$1381,10,0),"　")</f>
        <v>　</v>
      </c>
      <c r="AU57" s="1"/>
      <c r="AV57" s="1" t="str">
        <f>IFERROR(VLOOKUP($AV$1&amp;$A57,会員校データ!$B$2:$K$1381,10,0),"　")</f>
        <v>　</v>
      </c>
    </row>
    <row r="58" spans="1:54">
      <c r="A58">
        <v>56</v>
      </c>
      <c r="B58" s="43" t="s">
        <v>196</v>
      </c>
      <c r="C58" s="1" t="str">
        <f>IFERROR(VLOOKUP($C$1&amp;$A58,会員校データ!$B$2:$K$1381,10,0),"　")</f>
        <v>　</v>
      </c>
      <c r="D58" s="1" t="str">
        <f>IFERROR(VLOOKUP($D$1&amp;$A58,会員校データ!$B$2:$K$1381,10,0),"　")</f>
        <v>　</v>
      </c>
      <c r="E58" s="1" t="str">
        <f>IFERROR(VLOOKUP($E$1&amp;$A58,会員校データ!$B$2:$K$1381,10,0),"　")</f>
        <v>　</v>
      </c>
      <c r="F58" s="1" t="str">
        <f>IFERROR(VLOOKUP($F$1&amp;$A58,会員校データ!$B$2:$K$1381,10,0),"　")</f>
        <v>　</v>
      </c>
      <c r="G58" s="1" t="str">
        <f>IFERROR(VLOOKUP($G$1&amp;$A58,会員校データ!$B$2:$K$1381,10,0),"　")</f>
        <v>　</v>
      </c>
      <c r="H58" s="1" t="str">
        <f>IFERROR(VLOOKUP($H$1&amp;$A58,会員校データ!$B$2:$K$1381,10,0),"　")</f>
        <v>　</v>
      </c>
      <c r="I58" s="1"/>
      <c r="J58" s="1" t="str">
        <f>IFERROR(VLOOKUP($J$1&amp;$A58,会員校データ!$B$2:$K$1381,10,0),"　")</f>
        <v>　</v>
      </c>
      <c r="K58" s="1" t="str">
        <f>IFERROR(VLOOKUP($K$1&amp;$A58,会員校データ!$B$2:$K$1381,10,0),"　")</f>
        <v>　</v>
      </c>
      <c r="L58" s="1" t="s">
        <v>945</v>
      </c>
      <c r="M58" s="1" t="str">
        <f>IFERROR(VLOOKUP($M$1&amp;$A58,会員校データ!$B$2:$K$1381,10,0),"　")</f>
        <v>　</v>
      </c>
      <c r="N58" s="1" t="str">
        <f>IFERROR(VLOOKUP($N$1&amp;$A58,会員校データ!$B$2:$K$1381,10,0),"　")</f>
        <v>　</v>
      </c>
      <c r="O58" s="1" t="str">
        <f>IFERROR(VLOOKUP($O$1&amp;$A58,会員校データ!$B$2:$K$1381,10,0),"　")</f>
        <v>　</v>
      </c>
      <c r="P58" s="1" t="str">
        <f>IFERROR(VLOOKUP($P$1&amp;$A58,会員校データ!$B$2:$K$1381,10,0),"　")</f>
        <v>　</v>
      </c>
      <c r="Q58" s="1"/>
      <c r="R58" s="1" t="str">
        <f>IFERROR(VLOOKUP($R$1&amp;$A58,会員校データ!$B$2:$K$1381,10,0),"　")</f>
        <v>　</v>
      </c>
      <c r="S58" s="1" t="str">
        <f>IFERROR(VLOOKUP($S$1&amp;$A58,会員校データ!$B$2:$K$1381,10,0),"　")</f>
        <v>　</v>
      </c>
      <c r="T58" s="1" t="str">
        <f>IFERROR(VLOOKUP($T$1&amp;$A58,会員校データ!$B$2:$K$1381,10,0),"　")</f>
        <v>　</v>
      </c>
      <c r="U58" s="1" t="str">
        <f>IFERROR(VLOOKUP($U$1&amp;$A58,会員校データ!$B$2:$K$1381,10,0),"　")</f>
        <v>　</v>
      </c>
      <c r="V58" s="1"/>
      <c r="W58" s="1"/>
      <c r="X58" s="1" t="str">
        <f>IFERROR(VLOOKUP($X$1&amp;$A58,会員校データ!$B$2:$K$1381,10,0),"　")</f>
        <v>　</v>
      </c>
      <c r="Y58" s="1" t="str">
        <f>IFERROR(VLOOKUP($Y$1&amp;$A58,会員校データ!$B$2:$K$1381,10,0),"　")</f>
        <v>　</v>
      </c>
      <c r="Z58" s="1" t="str">
        <f>IFERROR(VLOOKUP($Z$1&amp;$A58,会員校データ!$B$2:$K$1381,10,0),"　")</f>
        <v>　</v>
      </c>
      <c r="AA58" s="1" t="str">
        <f>IFERROR(VLOOKUP($AA$1&amp;$A58,会員校データ!$B$2:$K$1381,10,0),"　")</f>
        <v>　</v>
      </c>
      <c r="AB58" s="1" t="str">
        <f>IFERROR(VLOOKUP($AB$1&amp;$A58,会員校データ!$B$2:$K$1381,10,0),"　")</f>
        <v>　</v>
      </c>
      <c r="AC58" s="1"/>
      <c r="AD58" s="1" t="str">
        <f>IFERROR(VLOOKUP($AD$1&amp;$A58,会員校データ!$B$2:$K$1381,10,0),"　")</f>
        <v>　</v>
      </c>
      <c r="AE58" s="1" t="str">
        <f>IFERROR(VLOOKUP($AE$1&amp;$A58,会員校データ!$B$2:$K$1381,10,0),"　")</f>
        <v>　</v>
      </c>
      <c r="AF58" s="1" t="str">
        <f>IFERROR(VLOOKUP($AF$1&amp;$A58,会員校データ!$B$2:$K$1381,10,0),"　")</f>
        <v>　</v>
      </c>
      <c r="AG58" s="1" t="str">
        <f>IFERROR(VLOOKUP($AG$1&amp;$A58,会員校データ!$B$2:$K$1381,10,0),"　")</f>
        <v>　</v>
      </c>
      <c r="AH58" s="1" t="str">
        <f>IFERROR(VLOOKUP($AH$1&amp;$A58,会員校データ!$B$2:$K$1381,10,0),"　")</f>
        <v>　</v>
      </c>
      <c r="AI58" s="1" t="str">
        <f>IFERROR(VLOOKUP($AI$1&amp;$A58,会員校データ!$B$2:$K$1381,10,0),"　")</f>
        <v>　</v>
      </c>
      <c r="AJ58" s="1"/>
      <c r="AK58" s="1" t="str">
        <f>IFERROR(VLOOKUP($AK$1&amp;$A58,会員校データ!$B$2:$K$1381,10,0),"　")</f>
        <v>　</v>
      </c>
      <c r="AL58" s="1" t="str">
        <f>IFERROR(VLOOKUP($AL$1&amp;$A58,会員校データ!$B$2:$K$1381,10,0),"　")</f>
        <v>　</v>
      </c>
      <c r="AM58" s="1"/>
      <c r="AN58" s="1" t="str">
        <f>IFERROR(VLOOKUP($AN$1&amp;$A58,会員校データ!$B$2:$K$1381,10,0),"　")</f>
        <v>　</v>
      </c>
      <c r="AO58" s="1"/>
      <c r="AP58" s="1" t="str">
        <f>IFERROR(VLOOKUP($AP$1&amp;$A58,会員校データ!$B$2:$K$1381,10,0),"　")</f>
        <v>　</v>
      </c>
      <c r="AQ58" s="1"/>
      <c r="AR58" s="1" t="str">
        <f>IFERROR(VLOOKUP($AR$1&amp;$A58,会員校データ!$B$2:$K$1381,10,0),"　")</f>
        <v>　</v>
      </c>
      <c r="AS58" s="1" t="str">
        <f>IFERROR(VLOOKUP($AS$1&amp;$A58,会員校データ!$B$2:$K$1381,10,0),"　")</f>
        <v>　</v>
      </c>
      <c r="AT58" s="1" t="str">
        <f>IFERROR(VLOOKUP($AT$1&amp;$A58,会員校データ!$B$2:$K$1381,10,0),"　")</f>
        <v>　</v>
      </c>
      <c r="AU58" s="1"/>
      <c r="AV58" s="1" t="str">
        <f>IFERROR(VLOOKUP($AV$1&amp;$A58,会員校データ!$B$2:$K$1381,10,0),"　")</f>
        <v>　</v>
      </c>
    </row>
    <row r="59" spans="1:54">
      <c r="A59">
        <v>57</v>
      </c>
      <c r="B59" s="43" t="s">
        <v>199</v>
      </c>
      <c r="C59" s="1" t="str">
        <f>IFERROR(VLOOKUP($C$1&amp;$A59,会員校データ!$B$2:$K$1381,10,0),"　")</f>
        <v>　</v>
      </c>
      <c r="D59" s="1" t="str">
        <f>IFERROR(VLOOKUP($D$1&amp;$A59,会員校データ!$B$2:$K$1381,10,0),"　")</f>
        <v>　</v>
      </c>
      <c r="E59" s="1" t="str">
        <f>IFERROR(VLOOKUP($E$1&amp;$A59,会員校データ!$B$2:$K$1381,10,0),"　")</f>
        <v>　</v>
      </c>
      <c r="F59" s="1" t="str">
        <f>IFERROR(VLOOKUP($F$1&amp;$A59,会員校データ!$B$2:$K$1381,10,0),"　")</f>
        <v>　</v>
      </c>
      <c r="G59" s="1" t="str">
        <f>IFERROR(VLOOKUP($G$1&amp;$A59,会員校データ!$B$2:$K$1381,10,0),"　")</f>
        <v>　</v>
      </c>
      <c r="H59" s="1" t="str">
        <f>IFERROR(VLOOKUP($H$1&amp;$A59,会員校データ!$B$2:$K$1381,10,0),"　")</f>
        <v>　</v>
      </c>
      <c r="I59" s="1"/>
      <c r="J59" s="1" t="str">
        <f>IFERROR(VLOOKUP($J$1&amp;$A59,会員校データ!$B$2:$K$1381,10,0),"　")</f>
        <v>　</v>
      </c>
      <c r="K59" s="1" t="str">
        <f>IFERROR(VLOOKUP($K$1&amp;$A59,会員校データ!$B$2:$K$1381,10,0),"　")</f>
        <v>　</v>
      </c>
      <c r="L59" s="1" t="s">
        <v>947</v>
      </c>
      <c r="M59" s="1" t="str">
        <f>IFERROR(VLOOKUP($M$1&amp;$A59,会員校データ!$B$2:$K$1381,10,0),"　")</f>
        <v>　</v>
      </c>
      <c r="N59" s="1" t="str">
        <f>IFERROR(VLOOKUP($N$1&amp;$A59,会員校データ!$B$2:$K$1381,10,0),"　")</f>
        <v>　</v>
      </c>
      <c r="O59" s="1" t="str">
        <f>IFERROR(VLOOKUP($O$1&amp;$A59,会員校データ!$B$2:$K$1381,10,0),"　")</f>
        <v>　</v>
      </c>
      <c r="P59" s="1" t="str">
        <f>IFERROR(VLOOKUP($P$1&amp;$A59,会員校データ!$B$2:$K$1381,10,0),"　")</f>
        <v>　</v>
      </c>
      <c r="Q59" s="1"/>
      <c r="R59" s="1" t="str">
        <f>IFERROR(VLOOKUP($R$1&amp;$A59,会員校データ!$B$2:$K$1381,10,0),"　")</f>
        <v>　</v>
      </c>
      <c r="S59" s="1" t="str">
        <f>IFERROR(VLOOKUP($S$1&amp;$A59,会員校データ!$B$2:$K$1381,10,0),"　")</f>
        <v>　</v>
      </c>
      <c r="T59" s="1" t="str">
        <f>IFERROR(VLOOKUP($T$1&amp;$A59,会員校データ!$B$2:$K$1381,10,0),"　")</f>
        <v>　</v>
      </c>
      <c r="U59" s="1" t="str">
        <f>IFERROR(VLOOKUP($U$1&amp;$A59,会員校データ!$B$2:$K$1381,10,0),"　")</f>
        <v>　</v>
      </c>
      <c r="V59" s="1"/>
      <c r="W59" s="1"/>
      <c r="X59" s="1" t="str">
        <f>IFERROR(VLOOKUP($X$1&amp;$A59,会員校データ!$B$2:$K$1381,10,0),"　")</f>
        <v>　</v>
      </c>
      <c r="Y59" s="1" t="str">
        <f>IFERROR(VLOOKUP($Y$1&amp;$A59,会員校データ!$B$2:$K$1381,10,0),"　")</f>
        <v>　</v>
      </c>
      <c r="Z59" s="1" t="str">
        <f>IFERROR(VLOOKUP($Z$1&amp;$A59,会員校データ!$B$2:$K$1381,10,0),"　")</f>
        <v>　</v>
      </c>
      <c r="AA59" s="1" t="str">
        <f>IFERROR(VLOOKUP($AA$1&amp;$A59,会員校データ!$B$2:$K$1381,10,0),"　")</f>
        <v>　</v>
      </c>
      <c r="AB59" s="1" t="str">
        <f>IFERROR(VLOOKUP($AB$1&amp;$A59,会員校データ!$B$2:$K$1381,10,0),"　")</f>
        <v>　</v>
      </c>
      <c r="AC59" s="1"/>
      <c r="AD59" s="1" t="str">
        <f>IFERROR(VLOOKUP($AD$1&amp;$A59,会員校データ!$B$2:$K$1381,10,0),"　")</f>
        <v>　</v>
      </c>
      <c r="AE59" s="1" t="str">
        <f>IFERROR(VLOOKUP($AE$1&amp;$A59,会員校データ!$B$2:$K$1381,10,0),"　")</f>
        <v>　</v>
      </c>
      <c r="AF59" s="1" t="str">
        <f>IFERROR(VLOOKUP($AF$1&amp;$A59,会員校データ!$B$2:$K$1381,10,0),"　")</f>
        <v>　</v>
      </c>
      <c r="AG59" s="1" t="str">
        <f>IFERROR(VLOOKUP($AG$1&amp;$A59,会員校データ!$B$2:$K$1381,10,0),"　")</f>
        <v>　</v>
      </c>
      <c r="AH59" s="1" t="str">
        <f>IFERROR(VLOOKUP($AH$1&amp;$A59,会員校データ!$B$2:$K$1381,10,0),"　")</f>
        <v>　</v>
      </c>
      <c r="AI59" s="1" t="str">
        <f>IFERROR(VLOOKUP($AI$1&amp;$A59,会員校データ!$B$2:$K$1381,10,0),"　")</f>
        <v>　</v>
      </c>
      <c r="AJ59" s="1"/>
      <c r="AK59" s="1" t="str">
        <f>IFERROR(VLOOKUP($AK$1&amp;$A59,会員校データ!$B$2:$K$1381,10,0),"　")</f>
        <v>　</v>
      </c>
      <c r="AL59" s="1" t="str">
        <f>IFERROR(VLOOKUP($AL$1&amp;$A59,会員校データ!$B$2:$K$1381,10,0),"　")</f>
        <v>　</v>
      </c>
      <c r="AM59" s="1"/>
      <c r="AN59" s="1" t="str">
        <f>IFERROR(VLOOKUP($AN$1&amp;$A59,会員校データ!$B$2:$K$1381,10,0),"　")</f>
        <v>　</v>
      </c>
      <c r="AO59" s="1"/>
      <c r="AP59" s="1" t="str">
        <f>IFERROR(VLOOKUP($AP$1&amp;$A59,会員校データ!$B$2:$K$1381,10,0),"　")</f>
        <v>　</v>
      </c>
      <c r="AQ59" s="1"/>
      <c r="AR59" s="1" t="str">
        <f>IFERROR(VLOOKUP($AR$1&amp;$A59,会員校データ!$B$2:$K$1381,10,0),"　")</f>
        <v>　</v>
      </c>
      <c r="AS59" s="1" t="str">
        <f>IFERROR(VLOOKUP($AS$1&amp;$A59,会員校データ!$B$2:$K$1381,10,0),"　")</f>
        <v>　</v>
      </c>
      <c r="AT59" s="1" t="str">
        <f>IFERROR(VLOOKUP($AT$1&amp;$A59,会員校データ!$B$2:$K$1381,10,0),"　")</f>
        <v>　</v>
      </c>
      <c r="AU59" s="1"/>
      <c r="AV59" s="1" t="str">
        <f>IFERROR(VLOOKUP($AV$1&amp;$A59,会員校データ!$B$2:$K$1381,10,0),"　")</f>
        <v>　</v>
      </c>
    </row>
    <row r="60" spans="1:54">
      <c r="A60">
        <v>58</v>
      </c>
      <c r="B60" s="43" t="s">
        <v>201</v>
      </c>
      <c r="C60" s="1" t="str">
        <f>IFERROR(VLOOKUP($C$1&amp;$A60,会員校データ!$B$2:$K$1381,10,0),"　")</f>
        <v>　</v>
      </c>
      <c r="D60" s="1" t="str">
        <f>IFERROR(VLOOKUP($D$1&amp;$A60,会員校データ!$B$2:$K$1381,10,0),"　")</f>
        <v>　</v>
      </c>
      <c r="E60" s="1" t="str">
        <f>IFERROR(VLOOKUP($E$1&amp;$A60,会員校データ!$B$2:$K$1381,10,0),"　")</f>
        <v>　</v>
      </c>
      <c r="F60" s="1" t="str">
        <f>IFERROR(VLOOKUP($F$1&amp;$A60,会員校データ!$B$2:$K$1381,10,0),"　")</f>
        <v>　</v>
      </c>
      <c r="G60" s="1" t="str">
        <f>IFERROR(VLOOKUP($G$1&amp;$A60,会員校データ!$B$2:$K$1381,10,0),"　")</f>
        <v>　</v>
      </c>
      <c r="H60" s="1" t="str">
        <f>IFERROR(VLOOKUP($H$1&amp;$A60,会員校データ!$B$2:$K$1381,10,0),"　")</f>
        <v>　</v>
      </c>
      <c r="I60" s="1"/>
      <c r="J60" s="1" t="str">
        <f>IFERROR(VLOOKUP($J$1&amp;$A60,会員校データ!$B$2:$K$1381,10,0),"　")</f>
        <v>　</v>
      </c>
      <c r="K60" s="1" t="str">
        <f>IFERROR(VLOOKUP($K$1&amp;$A60,会員校データ!$B$2:$K$1381,10,0),"　")</f>
        <v>　</v>
      </c>
      <c r="L60" s="1" t="s">
        <v>950</v>
      </c>
      <c r="M60" s="1" t="str">
        <f>IFERROR(VLOOKUP($M$1&amp;$A60,会員校データ!$B$2:$K$1381,10,0),"　")</f>
        <v>　</v>
      </c>
      <c r="N60" s="1" t="str">
        <f>IFERROR(VLOOKUP($N$1&amp;$A60,会員校データ!$B$2:$K$1381,10,0),"　")</f>
        <v>　</v>
      </c>
      <c r="O60" s="1" t="str">
        <f>IFERROR(VLOOKUP($O$1&amp;$A60,会員校データ!$B$2:$K$1381,10,0),"　")</f>
        <v>　</v>
      </c>
      <c r="P60" s="1" t="str">
        <f>IFERROR(VLOOKUP($P$1&amp;$A60,会員校データ!$B$2:$K$1381,10,0),"　")</f>
        <v>　</v>
      </c>
      <c r="Q60" s="1"/>
      <c r="R60" s="1" t="str">
        <f>IFERROR(VLOOKUP($R$1&amp;$A60,会員校データ!$B$2:$K$1381,10,0),"　")</f>
        <v>　</v>
      </c>
      <c r="S60" s="1" t="str">
        <f>IFERROR(VLOOKUP($S$1&amp;$A60,会員校データ!$B$2:$K$1381,10,0),"　")</f>
        <v>　</v>
      </c>
      <c r="T60" s="1" t="str">
        <f>IFERROR(VLOOKUP($T$1&amp;$A60,会員校データ!$B$2:$K$1381,10,0),"　")</f>
        <v>　</v>
      </c>
      <c r="U60" s="1" t="str">
        <f>IFERROR(VLOOKUP($U$1&amp;$A60,会員校データ!$B$2:$K$1381,10,0),"　")</f>
        <v>　</v>
      </c>
      <c r="V60" s="1"/>
      <c r="W60" s="1"/>
      <c r="X60" s="1" t="str">
        <f>IFERROR(VLOOKUP($X$1&amp;$A60,会員校データ!$B$2:$K$1381,10,0),"　")</f>
        <v>　</v>
      </c>
      <c r="Y60" s="1" t="str">
        <f>IFERROR(VLOOKUP($Y$1&amp;$A60,会員校データ!$B$2:$K$1381,10,0),"　")</f>
        <v>　</v>
      </c>
      <c r="Z60" s="1" t="str">
        <f>IFERROR(VLOOKUP($Z$1&amp;$A60,会員校データ!$B$2:$K$1381,10,0),"　")</f>
        <v>　</v>
      </c>
      <c r="AA60" s="1" t="str">
        <f>IFERROR(VLOOKUP($AA$1&amp;$A60,会員校データ!$B$2:$K$1381,10,0),"　")</f>
        <v>　</v>
      </c>
      <c r="AB60" s="1" t="str">
        <f>IFERROR(VLOOKUP($AB$1&amp;$A60,会員校データ!$B$2:$K$1381,10,0),"　")</f>
        <v>　</v>
      </c>
      <c r="AC60" s="1"/>
      <c r="AD60" s="1" t="str">
        <f>IFERROR(VLOOKUP($AD$1&amp;$A60,会員校データ!$B$2:$K$1381,10,0),"　")</f>
        <v>　</v>
      </c>
      <c r="AE60" s="1" t="str">
        <f>IFERROR(VLOOKUP($AE$1&amp;$A60,会員校データ!$B$2:$K$1381,10,0),"　")</f>
        <v>　</v>
      </c>
      <c r="AF60" s="1" t="str">
        <f>IFERROR(VLOOKUP($AF$1&amp;$A60,会員校データ!$B$2:$K$1381,10,0),"　")</f>
        <v>　</v>
      </c>
      <c r="AG60" s="1" t="str">
        <f>IFERROR(VLOOKUP($AG$1&amp;$A60,会員校データ!$B$2:$K$1381,10,0),"　")</f>
        <v>　</v>
      </c>
      <c r="AH60" s="1" t="str">
        <f>IFERROR(VLOOKUP($AH$1&amp;$A60,会員校データ!$B$2:$K$1381,10,0),"　")</f>
        <v>　</v>
      </c>
      <c r="AI60" s="1" t="str">
        <f>IFERROR(VLOOKUP($AI$1&amp;$A60,会員校データ!$B$2:$K$1381,10,0),"　")</f>
        <v>　</v>
      </c>
      <c r="AJ60" s="1"/>
      <c r="AK60" s="1" t="str">
        <f>IFERROR(VLOOKUP($AK$1&amp;$A60,会員校データ!$B$2:$K$1381,10,0),"　")</f>
        <v>　</v>
      </c>
      <c r="AL60" s="1" t="str">
        <f>IFERROR(VLOOKUP($AL$1&amp;$A60,会員校データ!$B$2:$K$1381,10,0),"　")</f>
        <v>　</v>
      </c>
      <c r="AM60" s="1"/>
      <c r="AN60" s="1" t="str">
        <f>IFERROR(VLOOKUP($AN$1&amp;$A60,会員校データ!$B$2:$K$1381,10,0),"　")</f>
        <v>　</v>
      </c>
      <c r="AO60" s="1"/>
      <c r="AP60" s="1" t="str">
        <f>IFERROR(VLOOKUP($AP$1&amp;$A60,会員校データ!$B$2:$K$1381,10,0),"　")</f>
        <v>　</v>
      </c>
      <c r="AQ60" s="1"/>
      <c r="AR60" s="1" t="str">
        <f>IFERROR(VLOOKUP($AR$1&amp;$A60,会員校データ!$B$2:$K$1381,10,0),"　")</f>
        <v>　</v>
      </c>
      <c r="AS60" s="1" t="str">
        <f>IFERROR(VLOOKUP($AS$1&amp;$A60,会員校データ!$B$2:$K$1381,10,0),"　")</f>
        <v>　</v>
      </c>
      <c r="AT60" s="1" t="str">
        <f>IFERROR(VLOOKUP($AT$1&amp;$A60,会員校データ!$B$2:$K$1381,10,0),"　")</f>
        <v>　</v>
      </c>
      <c r="AU60" s="1"/>
      <c r="AV60" s="1" t="str">
        <f>IFERROR(VLOOKUP($AV$1&amp;$A60,会員校データ!$B$2:$K$1381,10,0),"　")</f>
        <v>　</v>
      </c>
    </row>
    <row r="61" spans="1:54">
      <c r="A61">
        <v>59</v>
      </c>
      <c r="B61" s="43" t="s">
        <v>203</v>
      </c>
      <c r="C61" s="1" t="str">
        <f>IFERROR(VLOOKUP($C$1&amp;$A61,会員校データ!$B$2:$K$1381,10,0),"　")</f>
        <v>　</v>
      </c>
      <c r="D61" s="1" t="str">
        <f>IFERROR(VLOOKUP($D$1&amp;$A61,会員校データ!$B$2:$K$1381,10,0),"　")</f>
        <v>　</v>
      </c>
      <c r="E61" s="1" t="str">
        <f>IFERROR(VLOOKUP($E$1&amp;$A61,会員校データ!$B$2:$K$1381,10,0),"　")</f>
        <v>　</v>
      </c>
      <c r="F61" s="1" t="str">
        <f>IFERROR(VLOOKUP($F$1&amp;$A61,会員校データ!$B$2:$K$1381,10,0),"　")</f>
        <v>　</v>
      </c>
      <c r="G61" s="1" t="str">
        <f>IFERROR(VLOOKUP($G$1&amp;$A61,会員校データ!$B$2:$K$1381,10,0),"　")</f>
        <v>　</v>
      </c>
      <c r="H61" s="1" t="str">
        <f>IFERROR(VLOOKUP($H$1&amp;$A61,会員校データ!$B$2:$K$1381,10,0),"　")</f>
        <v>　</v>
      </c>
      <c r="I61" s="1"/>
      <c r="J61" s="1" t="str">
        <f>IFERROR(VLOOKUP($J$1&amp;$A61,会員校データ!$B$2:$K$1381,10,0),"　")</f>
        <v>　</v>
      </c>
      <c r="K61" s="1" t="str">
        <f>IFERROR(VLOOKUP($K$1&amp;$A61,会員校データ!$B$2:$K$1381,10,0),"　")</f>
        <v>　</v>
      </c>
      <c r="L61" s="1"/>
      <c r="M61" s="1" t="str">
        <f>IFERROR(VLOOKUP($M$1&amp;$A61,会員校データ!$B$2:$K$1381,10,0),"　")</f>
        <v>　</v>
      </c>
      <c r="N61" s="1" t="str">
        <f>IFERROR(VLOOKUP($N$1&amp;$A61,会員校データ!$B$2:$K$1381,10,0),"　")</f>
        <v>　</v>
      </c>
      <c r="O61" s="1" t="str">
        <f>IFERROR(VLOOKUP($O$1&amp;$A61,会員校データ!$B$2:$K$1381,10,0),"　")</f>
        <v>　</v>
      </c>
      <c r="P61" s="1" t="str">
        <f>IFERROR(VLOOKUP($P$1&amp;$A61,会員校データ!$B$2:$K$1381,10,0),"　")</f>
        <v>　</v>
      </c>
      <c r="Q61" s="1"/>
      <c r="R61" s="1" t="str">
        <f>IFERROR(VLOOKUP($R$1&amp;$A61,会員校データ!$B$2:$K$1381,10,0),"　")</f>
        <v>　</v>
      </c>
      <c r="S61" s="1" t="str">
        <f>IFERROR(VLOOKUP($S$1&amp;$A61,会員校データ!$B$2:$K$1381,10,0),"　")</f>
        <v>　</v>
      </c>
      <c r="T61" s="1" t="str">
        <f>IFERROR(VLOOKUP($T$1&amp;$A61,会員校データ!$B$2:$K$1381,10,0),"　")</f>
        <v>　</v>
      </c>
      <c r="U61" s="1" t="str">
        <f>IFERROR(VLOOKUP($U$1&amp;$A61,会員校データ!$B$2:$K$1381,10,0),"　")</f>
        <v>　</v>
      </c>
      <c r="V61" s="1"/>
      <c r="W61" s="1"/>
      <c r="X61" s="1" t="str">
        <f>IFERROR(VLOOKUP($X$1&amp;$A61,会員校データ!$B$2:$K$1381,10,0),"　")</f>
        <v>　</v>
      </c>
      <c r="Y61" s="1" t="str">
        <f>IFERROR(VLOOKUP($Y$1&amp;$A61,会員校データ!$B$2:$K$1381,10,0),"　")</f>
        <v>　</v>
      </c>
      <c r="Z61" s="1" t="str">
        <f>IFERROR(VLOOKUP($Z$1&amp;$A61,会員校データ!$B$2:$K$1381,10,0),"　")</f>
        <v>　</v>
      </c>
      <c r="AA61" s="1" t="str">
        <f>IFERROR(VLOOKUP($AA$1&amp;$A61,会員校データ!$B$2:$K$1381,10,0),"　")</f>
        <v>　</v>
      </c>
      <c r="AB61" s="1" t="str">
        <f>IFERROR(VLOOKUP($AB$1&amp;$A61,会員校データ!$B$2:$K$1381,10,0),"　")</f>
        <v>　</v>
      </c>
      <c r="AC61" s="1"/>
      <c r="AD61" s="1" t="str">
        <f>IFERROR(VLOOKUP($AD$1&amp;$A61,会員校データ!$B$2:$K$1381,10,0),"　")</f>
        <v>　</v>
      </c>
      <c r="AE61" s="1" t="str">
        <f>IFERROR(VLOOKUP($AE$1&amp;$A61,会員校データ!$B$2:$K$1381,10,0),"　")</f>
        <v>　</v>
      </c>
      <c r="AF61" s="1" t="str">
        <f>IFERROR(VLOOKUP($AF$1&amp;$A61,会員校データ!$B$2:$K$1381,10,0),"　")</f>
        <v>　</v>
      </c>
      <c r="AG61" s="1" t="str">
        <f>IFERROR(VLOOKUP($AG$1&amp;$A61,会員校データ!$B$2:$K$1381,10,0),"　")</f>
        <v>　</v>
      </c>
      <c r="AH61" s="1" t="str">
        <f>IFERROR(VLOOKUP($AH$1&amp;$A61,会員校データ!$B$2:$K$1381,10,0),"　")</f>
        <v>　</v>
      </c>
      <c r="AI61" s="1" t="str">
        <f>IFERROR(VLOOKUP($AI$1&amp;$A61,会員校データ!$B$2:$K$1381,10,0),"　")</f>
        <v>　</v>
      </c>
      <c r="AJ61" s="1"/>
      <c r="AK61" s="1" t="str">
        <f>IFERROR(VLOOKUP($AK$1&amp;$A61,会員校データ!$B$2:$K$1381,10,0),"　")</f>
        <v>　</v>
      </c>
      <c r="AL61" s="1" t="str">
        <f>IFERROR(VLOOKUP($AL$1&amp;$A61,会員校データ!$B$2:$K$1381,10,0),"　")</f>
        <v>　</v>
      </c>
      <c r="AM61" s="1"/>
      <c r="AN61" s="1" t="str">
        <f>IFERROR(VLOOKUP($AN$1&amp;$A61,会員校データ!$B$2:$K$1381,10,0),"　")</f>
        <v>　</v>
      </c>
      <c r="AO61" s="1"/>
      <c r="AP61" s="1" t="str">
        <f>IFERROR(VLOOKUP($AP$1&amp;$A61,会員校データ!$B$2:$K$1381,10,0),"　")</f>
        <v>　</v>
      </c>
      <c r="AQ61" s="1"/>
      <c r="AR61" s="1" t="str">
        <f>IFERROR(VLOOKUP($AR$1&amp;$A61,会員校データ!$B$2:$K$1381,10,0),"　")</f>
        <v>　</v>
      </c>
      <c r="AS61" s="1" t="str">
        <f>IFERROR(VLOOKUP($AS$1&amp;$A61,会員校データ!$B$2:$K$1381,10,0),"　")</f>
        <v>　</v>
      </c>
      <c r="AT61" s="1" t="str">
        <f>IFERROR(VLOOKUP($AT$1&amp;$A61,会員校データ!$B$2:$K$1381,10,0),"　")</f>
        <v>　</v>
      </c>
      <c r="AU61" s="1"/>
      <c r="AV61" s="1" t="str">
        <f>IFERROR(VLOOKUP($AV$1&amp;$A61,会員校データ!$B$2:$K$1381,10,0),"　")</f>
        <v>　</v>
      </c>
    </row>
    <row r="62" spans="1:54">
      <c r="A62">
        <v>60</v>
      </c>
      <c r="B62" s="43" t="s">
        <v>3110</v>
      </c>
      <c r="C62" s="1" t="str">
        <f>IFERROR(VLOOKUP($C$1&amp;$A62,会員校データ!$B$2:$K$1381,10,0),"　")</f>
        <v>　</v>
      </c>
      <c r="D62" s="1" t="str">
        <f>IFERROR(VLOOKUP($D$1&amp;$A62,会員校データ!$B$2:$K$1381,10,0),"　")</f>
        <v>　</v>
      </c>
      <c r="E62" s="1" t="str">
        <f>IFERROR(VLOOKUP($E$1&amp;$A62,会員校データ!$B$2:$K$1381,10,0),"　")</f>
        <v>　</v>
      </c>
      <c r="F62" s="1" t="str">
        <f>IFERROR(VLOOKUP($F$1&amp;$A62,会員校データ!$B$2:$K$1381,10,0),"　")</f>
        <v>　</v>
      </c>
      <c r="G62" s="1" t="str">
        <f>IFERROR(VLOOKUP($G$1&amp;$A62,会員校データ!$B$2:$K$1381,10,0),"　")</f>
        <v>　</v>
      </c>
      <c r="H62" s="1" t="str">
        <f>IFERROR(VLOOKUP($H$1&amp;$A62,会員校データ!$B$2:$K$1381,10,0),"　")</f>
        <v>　</v>
      </c>
      <c r="I62" s="1"/>
      <c r="J62" s="1" t="str">
        <f>IFERROR(VLOOKUP($J$1&amp;$A62,会員校データ!$B$2:$K$1381,10,0),"　")</f>
        <v>　</v>
      </c>
      <c r="K62" s="1" t="str">
        <f>IFERROR(VLOOKUP($K$1&amp;$A62,会員校データ!$B$2:$K$1381,10,0),"　")</f>
        <v>　</v>
      </c>
      <c r="L62" s="1"/>
      <c r="M62" s="1" t="str">
        <f>IFERROR(VLOOKUP($M$1&amp;$A62,会員校データ!$B$2:$K$1381,10,0),"　")</f>
        <v>　</v>
      </c>
      <c r="N62" s="1" t="str">
        <f>IFERROR(VLOOKUP($N$1&amp;$A62,会員校データ!$B$2:$K$1381,10,0),"　")</f>
        <v>　</v>
      </c>
      <c r="O62" s="1" t="str">
        <f>IFERROR(VLOOKUP($O$1&amp;$A62,会員校データ!$B$2:$K$1381,10,0),"　")</f>
        <v>　</v>
      </c>
      <c r="P62" s="1" t="str">
        <f>IFERROR(VLOOKUP($P$1&amp;$A62,会員校データ!$B$2:$K$1381,10,0),"　")</f>
        <v>　</v>
      </c>
      <c r="Q62" s="1"/>
      <c r="R62" s="1" t="str">
        <f>IFERROR(VLOOKUP($R$1&amp;$A62,会員校データ!$B$2:$K$1381,10,0),"　")</f>
        <v>　</v>
      </c>
      <c r="S62" s="1" t="str">
        <f>IFERROR(VLOOKUP($S$1&amp;$A62,会員校データ!$B$2:$K$1381,10,0),"　")</f>
        <v>　</v>
      </c>
      <c r="T62" s="1" t="str">
        <f>IFERROR(VLOOKUP($T$1&amp;$A62,会員校データ!$B$2:$K$1381,10,0),"　")</f>
        <v>　</v>
      </c>
      <c r="U62" s="1" t="str">
        <f>IFERROR(VLOOKUP($U$1&amp;$A62,会員校データ!$B$2:$K$1381,10,0),"　")</f>
        <v>　</v>
      </c>
      <c r="V62" s="1" t="str">
        <f>IFERROR(VLOOKUP($V$1&amp;$A62,会員校データ!$B$2:$K$1381,10,0),"　")</f>
        <v>　</v>
      </c>
      <c r="W62" s="1"/>
      <c r="X62" s="1" t="str">
        <f>IFERROR(VLOOKUP($X$1&amp;$A62,会員校データ!$B$2:$K$1381,10,0),"　")</f>
        <v>　</v>
      </c>
      <c r="Y62" s="1" t="str">
        <f>IFERROR(VLOOKUP($Y$1&amp;$A62,会員校データ!$B$2:$K$1381,10,0),"　")</f>
        <v>　</v>
      </c>
      <c r="Z62" s="1" t="str">
        <f>IFERROR(VLOOKUP($Z$1&amp;$A62,会員校データ!$B$2:$K$1381,10,0),"　")</f>
        <v>　</v>
      </c>
      <c r="AA62" s="1" t="str">
        <f>IFERROR(VLOOKUP($AA$1&amp;$A62,会員校データ!$B$2:$K$1381,10,0),"　")</f>
        <v>　</v>
      </c>
      <c r="AB62" s="1" t="str">
        <f>IFERROR(VLOOKUP($AB$1&amp;$A62,会員校データ!$B$2:$K$1381,10,0),"　")</f>
        <v>　</v>
      </c>
      <c r="AC62" s="1"/>
      <c r="AD62" s="1" t="str">
        <f>IFERROR(VLOOKUP($AD$1&amp;$A62,会員校データ!$B$2:$K$1381,10,0),"　")</f>
        <v>　</v>
      </c>
      <c r="AE62" s="1" t="str">
        <f>IFERROR(VLOOKUP($AE$1&amp;$A62,会員校データ!$B$2:$K$1381,10,0),"　")</f>
        <v>　</v>
      </c>
      <c r="AF62" s="1" t="str">
        <f>IFERROR(VLOOKUP($AF$1&amp;$A62,会員校データ!$B$2:$K$1381,10,0),"　")</f>
        <v>　</v>
      </c>
      <c r="AG62" s="1" t="str">
        <f>IFERROR(VLOOKUP($AG$1&amp;$A62,会員校データ!$B$2:$K$1381,10,0),"　")</f>
        <v>　</v>
      </c>
      <c r="AH62" s="1" t="str">
        <f>IFERROR(VLOOKUP($AH$1&amp;$A62,会員校データ!$B$2:$K$1381,10,0),"　")</f>
        <v>　</v>
      </c>
      <c r="AI62" s="1" t="str">
        <f>IFERROR(VLOOKUP($AI$1&amp;$A62,会員校データ!$B$2:$K$1381,10,0),"　")</f>
        <v>　</v>
      </c>
      <c r="AJ62" s="1"/>
      <c r="AK62" s="1" t="str">
        <f>IFERROR(VLOOKUP($AK$1&amp;$A62,会員校データ!$B$2:$K$1381,10,0),"　")</f>
        <v>　</v>
      </c>
      <c r="AL62" s="1" t="str">
        <f>IFERROR(VLOOKUP($AL$1&amp;$A62,会員校データ!$B$2:$K$1381,10,0),"　")</f>
        <v>　</v>
      </c>
      <c r="AM62" s="1"/>
      <c r="AN62" s="1" t="str">
        <f>IFERROR(VLOOKUP($AN$1&amp;$A62,会員校データ!$B$2:$K$1381,10,0),"　")</f>
        <v>　</v>
      </c>
      <c r="AO62" s="1" t="str">
        <f>IFERROR(VLOOKUP($AO$1&amp;$A62,会員校データ!$B$2:$K$1381,10,0),"　")</f>
        <v>　</v>
      </c>
      <c r="AP62" s="1" t="str">
        <f>IFERROR(VLOOKUP($AP$1&amp;$A62,会員校データ!$B$2:$K$1381,10,0),"　")</f>
        <v>　</v>
      </c>
      <c r="AQ62" s="1"/>
      <c r="AR62" s="1" t="str">
        <f>IFERROR(VLOOKUP($AR$1&amp;$A62,会員校データ!$B$2:$K$1381,10,0),"　")</f>
        <v>　</v>
      </c>
      <c r="AS62" s="1" t="str">
        <f>IFERROR(VLOOKUP($AS$1&amp;$A62,会員校データ!$B$2:$K$1381,10,0),"　")</f>
        <v>　</v>
      </c>
      <c r="AT62" s="1" t="str">
        <f>IFERROR(VLOOKUP($AT$1&amp;$A62,会員校データ!$B$2:$K$1381,10,0),"　")</f>
        <v>　</v>
      </c>
      <c r="AU62" s="1"/>
      <c r="AV62" s="1" t="str">
        <f>IFERROR(VLOOKUP($AV$1&amp;$A62,会員校データ!$B$2:$K$1381,10,0),"　")</f>
        <v>　</v>
      </c>
    </row>
    <row r="63" spans="1:54">
      <c r="A63">
        <v>61</v>
      </c>
      <c r="B63" s="43" t="s">
        <v>207</v>
      </c>
      <c r="C63" s="1" t="str">
        <f>IFERROR(VLOOKUP($C$1&amp;$A63,会員校データ!$B$2:$K$1381,10,0),"　")</f>
        <v>　</v>
      </c>
      <c r="D63" s="1" t="str">
        <f>IFERROR(VLOOKUP($D$1&amp;$A63,会員校データ!$B$2:$K$1381,10,0),"　")</f>
        <v>　</v>
      </c>
      <c r="E63" s="1" t="str">
        <f>IFERROR(VLOOKUP($E$1&amp;$A63,会員校データ!$B$2:$K$1381,10,0),"　")</f>
        <v>　</v>
      </c>
      <c r="F63" s="1" t="str">
        <f>IFERROR(VLOOKUP($F$1&amp;$A63,会員校データ!$B$2:$K$1381,10,0),"　")</f>
        <v>　</v>
      </c>
      <c r="G63" s="1" t="str">
        <f>IFERROR(VLOOKUP($G$1&amp;$A63,会員校データ!$B$2:$K$1381,10,0),"　")</f>
        <v>　</v>
      </c>
      <c r="H63" s="1" t="str">
        <f>IFERROR(VLOOKUP($H$1&amp;$A63,会員校データ!$B$2:$K$1381,10,0),"　")</f>
        <v>　</v>
      </c>
      <c r="I63" s="1"/>
      <c r="J63" s="1" t="str">
        <f>IFERROR(VLOOKUP($J$1&amp;$A63,会員校データ!$B$2:$K$1381,10,0),"　")</f>
        <v>　</v>
      </c>
      <c r="K63" s="1" t="str">
        <f>IFERROR(VLOOKUP($K$1&amp;$A63,会員校データ!$B$2:$K$1381,10,0),"　")</f>
        <v>　</v>
      </c>
      <c r="L63" s="1"/>
      <c r="M63" s="1" t="str">
        <f>IFERROR(VLOOKUP($M$1&amp;$A63,会員校データ!$B$2:$K$1381,10,0),"　")</f>
        <v>　</v>
      </c>
      <c r="N63" s="1" t="str">
        <f>IFERROR(VLOOKUP($N$1&amp;$A63,会員校データ!$B$2:$K$1381,10,0),"　")</f>
        <v>　</v>
      </c>
      <c r="O63" s="1" t="str">
        <f>IFERROR(VLOOKUP($O$1&amp;$A63,会員校データ!$B$2:$K$1381,10,0),"　")</f>
        <v>　</v>
      </c>
      <c r="P63" s="1" t="str">
        <f>IFERROR(VLOOKUP($P$1&amp;$A63,会員校データ!$B$2:$K$1381,10,0),"　")</f>
        <v>　</v>
      </c>
      <c r="Q63" s="1"/>
      <c r="R63" s="1" t="str">
        <f>IFERROR(VLOOKUP($R$1&amp;$A63,会員校データ!$B$2:$K$1381,10,0),"　")</f>
        <v>　</v>
      </c>
      <c r="S63" s="1" t="str">
        <f>IFERROR(VLOOKUP($S$1&amp;$A63,会員校データ!$B$2:$K$1381,10,0),"　")</f>
        <v>　</v>
      </c>
      <c r="T63" s="1" t="str">
        <f>IFERROR(VLOOKUP($T$1&amp;$A63,会員校データ!$B$2:$K$1381,10,0),"　")</f>
        <v>　</v>
      </c>
      <c r="U63" s="1" t="str">
        <f>IFERROR(VLOOKUP($U$1&amp;$A63,会員校データ!$B$2:$K$1381,10,0),"　")</f>
        <v>　</v>
      </c>
      <c r="V63" s="1" t="str">
        <f>IFERROR(VLOOKUP($V$1&amp;$A63,会員校データ!$B$2:$K$1381,10,0),"　")</f>
        <v>　</v>
      </c>
      <c r="W63" s="1"/>
      <c r="X63" s="1" t="str">
        <f>IFERROR(VLOOKUP($X$1&amp;$A63,会員校データ!$B$2:$K$1381,10,0),"　")</f>
        <v>　</v>
      </c>
      <c r="Y63" s="1" t="str">
        <f>IFERROR(VLOOKUP($Y$1&amp;$A63,会員校データ!$B$2:$K$1381,10,0),"　")</f>
        <v>　</v>
      </c>
      <c r="Z63" s="1" t="str">
        <f>IFERROR(VLOOKUP($Z$1&amp;$A63,会員校データ!$B$2:$K$1381,10,0),"　")</f>
        <v>　</v>
      </c>
      <c r="AA63" s="1" t="str">
        <f>IFERROR(VLOOKUP($AA$1&amp;$A63,会員校データ!$B$2:$K$1381,10,0),"　")</f>
        <v>　</v>
      </c>
      <c r="AB63" s="1" t="str">
        <f>IFERROR(VLOOKUP($AB$1&amp;$A63,会員校データ!$B$2:$K$1381,10,0),"　")</f>
        <v>　</v>
      </c>
      <c r="AC63" s="1"/>
      <c r="AD63" s="1" t="str">
        <f>IFERROR(VLOOKUP($AD$1&amp;$A63,会員校データ!$B$2:$K$1381,10,0),"　")</f>
        <v>　</v>
      </c>
      <c r="AE63" s="1" t="str">
        <f>IFERROR(VLOOKUP($AE$1&amp;$A63,会員校データ!$B$2:$K$1381,10,0),"　")</f>
        <v>　</v>
      </c>
      <c r="AF63" s="1" t="str">
        <f>IFERROR(VLOOKUP($AF$1&amp;$A63,会員校データ!$B$2:$K$1381,10,0),"　")</f>
        <v>　</v>
      </c>
      <c r="AG63" s="1" t="str">
        <f>IFERROR(VLOOKUP($AG$1&amp;$A63,会員校データ!$B$2:$K$1381,10,0),"　")</f>
        <v>　</v>
      </c>
      <c r="AH63" s="1" t="str">
        <f>IFERROR(VLOOKUP($AH$1&amp;$A63,会員校データ!$B$2:$K$1381,10,0),"　")</f>
        <v>　</v>
      </c>
      <c r="AI63" s="1" t="str">
        <f>IFERROR(VLOOKUP($AI$1&amp;$A63,会員校データ!$B$2:$K$1381,10,0),"　")</f>
        <v>　</v>
      </c>
      <c r="AJ63" s="1"/>
      <c r="AK63" s="1" t="str">
        <f>IFERROR(VLOOKUP($AK$1&amp;$A63,会員校データ!$B$2:$K$1381,10,0),"　")</f>
        <v>　</v>
      </c>
      <c r="AL63" s="1" t="str">
        <f>IFERROR(VLOOKUP($AL$1&amp;$A63,会員校データ!$B$2:$K$1381,10,0),"　")</f>
        <v>　</v>
      </c>
      <c r="AM63" s="1"/>
      <c r="AN63" s="1" t="str">
        <f>IFERROR(VLOOKUP($AN$1&amp;$A63,会員校データ!$B$2:$K$1381,10,0),"　")</f>
        <v>　</v>
      </c>
      <c r="AO63" s="1" t="str">
        <f>IFERROR(VLOOKUP($AO$1&amp;$A63,会員校データ!$B$2:$K$1381,10,0),"　")</f>
        <v>　</v>
      </c>
      <c r="AP63" s="1" t="str">
        <f>IFERROR(VLOOKUP($AP$1&amp;$A63,会員校データ!$B$2:$K$1381,10,0),"　")</f>
        <v>　</v>
      </c>
      <c r="AQ63" s="1"/>
      <c r="AR63" s="1" t="str">
        <f>IFERROR(VLOOKUP($AR$1&amp;$A63,会員校データ!$B$2:$K$1381,10,0),"　")</f>
        <v>　</v>
      </c>
      <c r="AS63" s="1" t="str">
        <f>IFERROR(VLOOKUP($AS$1&amp;$A63,会員校データ!$B$2:$K$1381,10,0),"　")</f>
        <v>　</v>
      </c>
      <c r="AT63" s="1" t="str">
        <f>IFERROR(VLOOKUP($AT$1&amp;$A63,会員校データ!$B$2:$K$1381,10,0),"　")</f>
        <v>　</v>
      </c>
      <c r="AU63" s="1"/>
      <c r="AV63" s="1" t="str">
        <f>IFERROR(VLOOKUP($AV$1&amp;$A63,会員校データ!$B$2:$K$1381,10,0),"　")</f>
        <v>　</v>
      </c>
    </row>
    <row r="64" spans="1:54">
      <c r="A64">
        <v>62</v>
      </c>
      <c r="B64" s="43" t="s">
        <v>210</v>
      </c>
      <c r="C64" s="1" t="str">
        <f>IFERROR(VLOOKUP($C$1&amp;$A64,会員校データ!$B$2:$K$1381,10,0),"　")</f>
        <v>　</v>
      </c>
      <c r="D64" s="1" t="str">
        <f>IFERROR(VLOOKUP($D$1&amp;$A64,会員校データ!$B$2:$K$1381,10,0),"　")</f>
        <v>　</v>
      </c>
      <c r="E64" s="1" t="str">
        <f>IFERROR(VLOOKUP($E$1&amp;$A64,会員校データ!$B$2:$K$1381,10,0),"　")</f>
        <v>　</v>
      </c>
      <c r="F64" s="1" t="str">
        <f>IFERROR(VLOOKUP($F$1&amp;$A64,会員校データ!$B$2:$K$1381,10,0),"　")</f>
        <v>　</v>
      </c>
      <c r="G64" s="1" t="str">
        <f>IFERROR(VLOOKUP($G$1&amp;$A64,会員校データ!$B$2:$K$1381,10,0),"　")</f>
        <v>　</v>
      </c>
      <c r="H64" s="1" t="str">
        <f>IFERROR(VLOOKUP($H$1&amp;$A64,会員校データ!$B$2:$K$1381,10,0),"　")</f>
        <v>　</v>
      </c>
      <c r="I64" s="1"/>
      <c r="J64" s="1" t="str">
        <f>IFERROR(VLOOKUP($J$1&amp;$A64,会員校データ!$B$2:$K$1381,10,0),"　")</f>
        <v>　</v>
      </c>
      <c r="K64" s="1" t="str">
        <f>IFERROR(VLOOKUP($K$1&amp;$A64,会員校データ!$B$2:$K$1381,10,0),"　")</f>
        <v>　</v>
      </c>
      <c r="L64" s="1"/>
      <c r="M64" s="1" t="str">
        <f>IFERROR(VLOOKUP($M$1&amp;$A64,会員校データ!$B$2:$K$1381,10,0),"　")</f>
        <v>　</v>
      </c>
      <c r="N64" s="1" t="str">
        <f>IFERROR(VLOOKUP($N$1&amp;$A64,会員校データ!$B$2:$K$1381,10,0),"　")</f>
        <v>　</v>
      </c>
      <c r="O64" s="1" t="str">
        <f>IFERROR(VLOOKUP($O$1&amp;$A64,会員校データ!$B$2:$K$1381,10,0),"　")</f>
        <v>　</v>
      </c>
      <c r="P64" s="1" t="str">
        <f>IFERROR(VLOOKUP($P$1&amp;$A64,会員校データ!$B$2:$K$1381,10,0),"　")</f>
        <v>　</v>
      </c>
      <c r="Q64" s="1"/>
      <c r="R64" s="1" t="str">
        <f>IFERROR(VLOOKUP($R$1&amp;$A64,会員校データ!$B$2:$K$1381,10,0),"　")</f>
        <v>　</v>
      </c>
      <c r="S64" s="1" t="str">
        <f>IFERROR(VLOOKUP($S$1&amp;$A64,会員校データ!$B$2:$K$1381,10,0),"　")</f>
        <v>　</v>
      </c>
      <c r="T64" s="1" t="str">
        <f>IFERROR(VLOOKUP($T$1&amp;$A64,会員校データ!$B$2:$K$1381,10,0),"　")</f>
        <v>　</v>
      </c>
      <c r="U64" s="1" t="str">
        <f>IFERROR(VLOOKUP($U$1&amp;$A64,会員校データ!$B$2:$K$1381,10,0),"　")</f>
        <v>　</v>
      </c>
      <c r="V64" s="1" t="str">
        <f>IFERROR(VLOOKUP($V$1&amp;$A64,会員校データ!$B$2:$K$1381,10,0),"　")</f>
        <v>　</v>
      </c>
      <c r="W64" s="1"/>
      <c r="X64" s="1" t="str">
        <f>IFERROR(VLOOKUP($X$1&amp;$A64,会員校データ!$B$2:$K$1381,10,0),"　")</f>
        <v>　</v>
      </c>
      <c r="Y64" s="1" t="str">
        <f>IFERROR(VLOOKUP($Y$1&amp;$A64,会員校データ!$B$2:$K$1381,10,0),"　")</f>
        <v>　</v>
      </c>
      <c r="Z64" s="1" t="str">
        <f>IFERROR(VLOOKUP($Z$1&amp;$A64,会員校データ!$B$2:$K$1381,10,0),"　")</f>
        <v>　</v>
      </c>
      <c r="AA64" s="1" t="str">
        <f>IFERROR(VLOOKUP($AA$1&amp;$A64,会員校データ!$B$2:$K$1381,10,0),"　")</f>
        <v>　</v>
      </c>
      <c r="AB64" s="1" t="str">
        <f>IFERROR(VLOOKUP($AB$1&amp;$A64,会員校データ!$B$2:$K$1381,10,0),"　")</f>
        <v>　</v>
      </c>
      <c r="AC64" s="1"/>
      <c r="AD64" s="1" t="str">
        <f>IFERROR(VLOOKUP($AD$1&amp;$A64,会員校データ!$B$2:$K$1381,10,0),"　")</f>
        <v>　</v>
      </c>
      <c r="AE64" s="1" t="str">
        <f>IFERROR(VLOOKUP($AE$1&amp;$A64,会員校データ!$B$2:$K$1381,10,0),"　")</f>
        <v>　</v>
      </c>
      <c r="AF64" s="1" t="str">
        <f>IFERROR(VLOOKUP($AF$1&amp;$A64,会員校データ!$B$2:$K$1381,10,0),"　")</f>
        <v>　</v>
      </c>
      <c r="AG64" s="1" t="str">
        <f>IFERROR(VLOOKUP($AG$1&amp;$A64,会員校データ!$B$2:$K$1381,10,0),"　")</f>
        <v>　</v>
      </c>
      <c r="AH64" s="1" t="str">
        <f>IFERROR(VLOOKUP($AH$1&amp;$A64,会員校データ!$B$2:$K$1381,10,0),"　")</f>
        <v>　</v>
      </c>
      <c r="AI64" s="1" t="str">
        <f>IFERROR(VLOOKUP($AI$1&amp;$A64,会員校データ!$B$2:$K$1381,10,0),"　")</f>
        <v>　</v>
      </c>
      <c r="AJ64" s="1"/>
      <c r="AK64" s="1" t="str">
        <f>IFERROR(VLOOKUP($AK$1&amp;$A64,会員校データ!$B$2:$K$1381,10,0),"　")</f>
        <v>　</v>
      </c>
      <c r="AL64" s="1" t="str">
        <f>IFERROR(VLOOKUP($AL$1&amp;$A64,会員校データ!$B$2:$K$1381,10,0),"　")</f>
        <v>　</v>
      </c>
      <c r="AM64" s="1"/>
      <c r="AN64" s="1" t="str">
        <f>IFERROR(VLOOKUP($AN$1&amp;$A64,会員校データ!$B$2:$K$1381,10,0),"　")</f>
        <v>　</v>
      </c>
      <c r="AO64" s="1" t="str">
        <f>IFERROR(VLOOKUP($AO$1&amp;$A64,会員校データ!$B$2:$K$1381,10,0),"　")</f>
        <v>　</v>
      </c>
      <c r="AP64" s="1" t="str">
        <f>IFERROR(VLOOKUP($AP$1&amp;$A64,会員校データ!$B$2:$K$1381,10,0),"　")</f>
        <v>　</v>
      </c>
      <c r="AQ64" s="1"/>
      <c r="AR64" s="1" t="str">
        <f>IFERROR(VLOOKUP($AR$1&amp;$A64,会員校データ!$B$2:$K$1381,10,0),"　")</f>
        <v>　</v>
      </c>
      <c r="AS64" s="1" t="str">
        <f>IFERROR(VLOOKUP($AS$1&amp;$A64,会員校データ!$B$2:$K$1381,10,0),"　")</f>
        <v>　</v>
      </c>
      <c r="AT64" s="1" t="str">
        <f>IFERROR(VLOOKUP($AT$1&amp;$A64,会員校データ!$B$2:$K$1381,10,0),"　")</f>
        <v>　</v>
      </c>
      <c r="AU64" s="1"/>
      <c r="AV64" s="1" t="str">
        <f>IFERROR(VLOOKUP($AV$1&amp;$A64,会員校データ!$B$2:$K$1381,10,0),"　")</f>
        <v>　</v>
      </c>
    </row>
    <row r="65" spans="1:48">
      <c r="A65">
        <v>63</v>
      </c>
      <c r="B65" s="43" t="s">
        <v>213</v>
      </c>
      <c r="C65" s="1" t="str">
        <f>IFERROR(VLOOKUP($C$1&amp;$A65,会員校データ!$B$2:$K$1381,10,0),"　")</f>
        <v>　</v>
      </c>
      <c r="D65" s="1" t="str">
        <f>IFERROR(VLOOKUP($D$1&amp;$A65,会員校データ!$B$2:$K$1381,10,0),"　")</f>
        <v>　</v>
      </c>
      <c r="E65" s="1" t="str">
        <f>IFERROR(VLOOKUP($E$1&amp;$A65,会員校データ!$B$2:$K$1381,10,0),"　")</f>
        <v>　</v>
      </c>
      <c r="F65" s="1" t="str">
        <f>IFERROR(VLOOKUP($F$1&amp;$A65,会員校データ!$B$2:$K$1381,10,0),"　")</f>
        <v>　</v>
      </c>
      <c r="G65" s="1" t="str">
        <f>IFERROR(VLOOKUP($G$1&amp;$A65,会員校データ!$B$2:$K$1381,10,0),"　")</f>
        <v>　</v>
      </c>
      <c r="H65" s="1" t="str">
        <f>IFERROR(VLOOKUP($H$1&amp;$A65,会員校データ!$B$2:$K$1381,10,0),"　")</f>
        <v>　</v>
      </c>
      <c r="I65" s="1"/>
      <c r="J65" s="1" t="str">
        <f>IFERROR(VLOOKUP($J$1&amp;$A65,会員校データ!$B$2:$K$1381,10,0),"　")</f>
        <v>　</v>
      </c>
      <c r="K65" s="1" t="str">
        <f>IFERROR(VLOOKUP($K$1&amp;$A65,会員校データ!$B$2:$K$1381,10,0),"　")</f>
        <v>　</v>
      </c>
      <c r="L65" s="1"/>
      <c r="M65" s="1" t="str">
        <f>IFERROR(VLOOKUP($M$1&amp;$A65,会員校データ!$B$2:$K$1381,10,0),"　")</f>
        <v>　</v>
      </c>
      <c r="N65" s="1" t="str">
        <f>IFERROR(VLOOKUP($N$1&amp;$A65,会員校データ!$B$2:$K$1381,10,0),"　")</f>
        <v>　</v>
      </c>
      <c r="O65" s="1" t="str">
        <f>IFERROR(VLOOKUP($O$1&amp;$A65,会員校データ!$B$2:$K$1381,10,0),"　")</f>
        <v>　</v>
      </c>
      <c r="P65" s="1" t="str">
        <f>IFERROR(VLOOKUP($P$1&amp;$A65,会員校データ!$B$2:$K$1381,10,0),"　")</f>
        <v>　</v>
      </c>
      <c r="Q65" s="1"/>
      <c r="R65" s="1" t="str">
        <f>IFERROR(VLOOKUP($R$1&amp;$A65,会員校データ!$B$2:$K$1381,10,0),"　")</f>
        <v>　</v>
      </c>
      <c r="S65" s="1" t="str">
        <f>IFERROR(VLOOKUP($S$1&amp;$A65,会員校データ!$B$2:$K$1381,10,0),"　")</f>
        <v>　</v>
      </c>
      <c r="T65" s="1" t="str">
        <f>IFERROR(VLOOKUP($T$1&amp;$A65,会員校データ!$B$2:$K$1381,10,0),"　")</f>
        <v>　</v>
      </c>
      <c r="U65" s="1" t="str">
        <f>IFERROR(VLOOKUP($U$1&amp;$A65,会員校データ!$B$2:$K$1381,10,0),"　")</f>
        <v>　</v>
      </c>
      <c r="V65" s="1" t="str">
        <f>IFERROR(VLOOKUP($V$1&amp;$A65,会員校データ!$B$2:$K$1381,10,0),"　")</f>
        <v>　</v>
      </c>
      <c r="W65" s="1"/>
      <c r="X65" s="1" t="str">
        <f>IFERROR(VLOOKUP($X$1&amp;$A65,会員校データ!$B$2:$K$1381,10,0),"　")</f>
        <v>　</v>
      </c>
      <c r="Y65" s="1" t="str">
        <f>IFERROR(VLOOKUP($Y$1&amp;$A65,会員校データ!$B$2:$K$1381,10,0),"　")</f>
        <v>　</v>
      </c>
      <c r="Z65" s="1" t="str">
        <f>IFERROR(VLOOKUP($Z$1&amp;$A65,会員校データ!$B$2:$K$1381,10,0),"　")</f>
        <v>　</v>
      </c>
      <c r="AA65" s="1" t="str">
        <f>IFERROR(VLOOKUP($AA$1&amp;$A65,会員校データ!$B$2:$K$1381,10,0),"　")</f>
        <v>　</v>
      </c>
      <c r="AB65" s="1" t="str">
        <f>IFERROR(VLOOKUP($AB$1&amp;$A65,会員校データ!$B$2:$K$1381,10,0),"　")</f>
        <v>　</v>
      </c>
      <c r="AC65" s="1"/>
      <c r="AD65" s="1" t="str">
        <f>IFERROR(VLOOKUP($AD$1&amp;$A65,会員校データ!$B$2:$K$1381,10,0),"　")</f>
        <v>　</v>
      </c>
      <c r="AE65" s="1" t="str">
        <f>IFERROR(VLOOKUP($AE$1&amp;$A65,会員校データ!$B$2:$K$1381,10,0),"　")</f>
        <v>　</v>
      </c>
      <c r="AF65" s="1" t="str">
        <f>IFERROR(VLOOKUP($AF$1&amp;$A65,会員校データ!$B$2:$K$1381,10,0),"　")</f>
        <v>　</v>
      </c>
      <c r="AG65" s="1" t="str">
        <f>IFERROR(VLOOKUP($AG$1&amp;$A65,会員校データ!$B$2:$K$1381,10,0),"　")</f>
        <v>　</v>
      </c>
      <c r="AH65" s="1" t="str">
        <f>IFERROR(VLOOKUP($AH$1&amp;$A65,会員校データ!$B$2:$K$1381,10,0),"　")</f>
        <v>　</v>
      </c>
      <c r="AI65" s="1" t="str">
        <f>IFERROR(VLOOKUP($AI$1&amp;$A65,会員校データ!$B$2:$K$1381,10,0),"　")</f>
        <v>　</v>
      </c>
      <c r="AJ65" s="1"/>
      <c r="AK65" s="1" t="str">
        <f>IFERROR(VLOOKUP($AK$1&amp;$A65,会員校データ!$B$2:$K$1381,10,0),"　")</f>
        <v>　</v>
      </c>
      <c r="AL65" s="1" t="str">
        <f>IFERROR(VLOOKUP($AL$1&amp;$A65,会員校データ!$B$2:$K$1381,10,0),"　")</f>
        <v>　</v>
      </c>
      <c r="AM65" s="1"/>
      <c r="AN65" s="1" t="str">
        <f>IFERROR(VLOOKUP($AN$1&amp;$A65,会員校データ!$B$2:$K$1381,10,0),"　")</f>
        <v>　</v>
      </c>
      <c r="AO65" s="1" t="str">
        <f>IFERROR(VLOOKUP($AO$1&amp;$A65,会員校データ!$B$2:$K$1381,10,0),"　")</f>
        <v>　</v>
      </c>
      <c r="AP65" s="1" t="str">
        <f>IFERROR(VLOOKUP($AP$1&amp;$A65,会員校データ!$B$2:$K$1381,10,0),"　")</f>
        <v>　</v>
      </c>
      <c r="AQ65" s="1"/>
      <c r="AR65" s="1" t="str">
        <f>IFERROR(VLOOKUP($AR$1&amp;$A65,会員校データ!$B$2:$K$1381,10,0),"　")</f>
        <v>　</v>
      </c>
      <c r="AS65" s="1" t="str">
        <f>IFERROR(VLOOKUP($AS$1&amp;$A65,会員校データ!$B$2:$K$1381,10,0),"　")</f>
        <v>　</v>
      </c>
      <c r="AT65" s="1" t="str">
        <f>IFERROR(VLOOKUP($AT$1&amp;$A65,会員校データ!$B$2:$K$1381,10,0),"　")</f>
        <v>　</v>
      </c>
      <c r="AU65" s="1"/>
      <c r="AV65" s="1" t="str">
        <f>IFERROR(VLOOKUP($AV$1&amp;$A65,会員校データ!$B$2:$K$1381,10,0),"　")</f>
        <v>　</v>
      </c>
    </row>
    <row r="66" spans="1:48">
      <c r="A66">
        <v>64</v>
      </c>
      <c r="B66" s="43" t="s">
        <v>216</v>
      </c>
      <c r="C66" s="1" t="str">
        <f>IFERROR(VLOOKUP($C$1&amp;$A66,会員校データ!$B$2:$K$1381,10,0),"　")</f>
        <v>　</v>
      </c>
      <c r="D66" s="1" t="str">
        <f>IFERROR(VLOOKUP($D$1&amp;$A66,会員校データ!$B$2:$K$1381,10,0),"　")</f>
        <v>　</v>
      </c>
      <c r="E66" s="1" t="str">
        <f>IFERROR(VLOOKUP($E$1&amp;$A66,会員校データ!$B$2:$K$1381,10,0),"　")</f>
        <v>　</v>
      </c>
      <c r="F66" s="1" t="str">
        <f>IFERROR(VLOOKUP($F$1&amp;$A66,会員校データ!$B$2:$K$1381,10,0),"　")</f>
        <v>　</v>
      </c>
      <c r="G66" s="1" t="str">
        <f>IFERROR(VLOOKUP($G$1&amp;$A66,会員校データ!$B$2:$K$1381,10,0),"　")</f>
        <v>　</v>
      </c>
      <c r="H66" s="1" t="str">
        <f>IFERROR(VLOOKUP($H$1&amp;$A66,会員校データ!$B$2:$K$1381,10,0),"　")</f>
        <v>　</v>
      </c>
      <c r="I66" s="1"/>
      <c r="J66" s="1" t="str">
        <f>IFERROR(VLOOKUP($J$1&amp;$A66,会員校データ!$B$2:$K$1381,10,0),"　")</f>
        <v>　</v>
      </c>
      <c r="K66" s="1" t="str">
        <f>IFERROR(VLOOKUP($K$1&amp;$A66,会員校データ!$B$2:$K$1381,10,0),"　")</f>
        <v>　</v>
      </c>
      <c r="L66" s="1"/>
      <c r="M66" s="1" t="str">
        <f>IFERROR(VLOOKUP($M$1&amp;$A66,会員校データ!$B$2:$K$1381,10,0),"　")</f>
        <v>　</v>
      </c>
      <c r="N66" s="1" t="str">
        <f>IFERROR(VLOOKUP($N$1&amp;$A66,会員校データ!$B$2:$K$1381,10,0),"　")</f>
        <v>　</v>
      </c>
      <c r="O66" s="1" t="str">
        <f>IFERROR(VLOOKUP($O$1&amp;$A66,会員校データ!$B$2:$K$1381,10,0),"　")</f>
        <v>　</v>
      </c>
      <c r="P66" s="1" t="str">
        <f>IFERROR(VLOOKUP($P$1&amp;$A66,会員校データ!$B$2:$K$1381,10,0),"　")</f>
        <v>　</v>
      </c>
      <c r="Q66" s="1"/>
      <c r="R66" s="1" t="str">
        <f>IFERROR(VLOOKUP($R$1&amp;$A66,会員校データ!$B$2:$K$1381,10,0),"　")</f>
        <v>　</v>
      </c>
      <c r="S66" s="1" t="str">
        <f>IFERROR(VLOOKUP($S$1&amp;$A66,会員校データ!$B$2:$K$1381,10,0),"　")</f>
        <v>　</v>
      </c>
      <c r="T66" s="1" t="str">
        <f>IFERROR(VLOOKUP($T$1&amp;$A66,会員校データ!$B$2:$K$1381,10,0),"　")</f>
        <v>　</v>
      </c>
      <c r="U66" s="1" t="str">
        <f>IFERROR(VLOOKUP($U$1&amp;$A66,会員校データ!$B$2:$K$1381,10,0),"　")</f>
        <v>　</v>
      </c>
      <c r="V66" s="1" t="str">
        <f>IFERROR(VLOOKUP($V$1&amp;$A66,会員校データ!$B$2:$K$1381,10,0),"　")</f>
        <v>　</v>
      </c>
      <c r="W66" s="1"/>
      <c r="X66" s="1" t="str">
        <f>IFERROR(VLOOKUP($X$1&amp;$A66,会員校データ!$B$2:$K$1381,10,0),"　")</f>
        <v>　</v>
      </c>
      <c r="Y66" s="1" t="str">
        <f>IFERROR(VLOOKUP($Y$1&amp;$A66,会員校データ!$B$2:$K$1381,10,0),"　")</f>
        <v>　</v>
      </c>
      <c r="Z66" s="1" t="str">
        <f>IFERROR(VLOOKUP($Z$1&amp;$A66,会員校データ!$B$2:$K$1381,10,0),"　")</f>
        <v>　</v>
      </c>
      <c r="AA66" s="1" t="str">
        <f>IFERROR(VLOOKUP($AA$1&amp;$A66,会員校データ!$B$2:$K$1381,10,0),"　")</f>
        <v>　</v>
      </c>
      <c r="AB66" s="1" t="str">
        <f>IFERROR(VLOOKUP($AB$1&amp;$A66,会員校データ!$B$2:$K$1381,10,0),"　")</f>
        <v>　</v>
      </c>
      <c r="AC66" s="1"/>
      <c r="AD66" s="1" t="str">
        <f>IFERROR(VLOOKUP($AD$1&amp;$A66,会員校データ!$B$2:$K$1381,10,0),"　")</f>
        <v>　</v>
      </c>
      <c r="AE66" s="1" t="str">
        <f>IFERROR(VLOOKUP($AE$1&amp;$A66,会員校データ!$B$2:$K$1381,10,0),"　")</f>
        <v>　</v>
      </c>
      <c r="AF66" s="1" t="str">
        <f>IFERROR(VLOOKUP($AF$1&amp;$A66,会員校データ!$B$2:$K$1381,10,0),"　")</f>
        <v>　</v>
      </c>
      <c r="AG66" s="1" t="str">
        <f>IFERROR(VLOOKUP($AG$1&amp;$A66,会員校データ!$B$2:$K$1381,10,0),"　")</f>
        <v>　</v>
      </c>
      <c r="AH66" s="1" t="str">
        <f>IFERROR(VLOOKUP($AH$1&amp;$A66,会員校データ!$B$2:$K$1381,10,0),"　")</f>
        <v>　</v>
      </c>
      <c r="AI66" s="1" t="str">
        <f>IFERROR(VLOOKUP($AI$1&amp;$A66,会員校データ!$B$2:$K$1381,10,0),"　")</f>
        <v>　</v>
      </c>
      <c r="AJ66" s="1"/>
      <c r="AK66" s="1" t="str">
        <f>IFERROR(VLOOKUP($AK$1&amp;$A66,会員校データ!$B$2:$K$1381,10,0),"　")</f>
        <v>　</v>
      </c>
      <c r="AL66" s="1" t="str">
        <f>IFERROR(VLOOKUP($AL$1&amp;$A66,会員校データ!$B$2:$K$1381,10,0),"　")</f>
        <v>　</v>
      </c>
      <c r="AM66" s="1"/>
      <c r="AN66" s="1" t="str">
        <f>IFERROR(VLOOKUP($AN$1&amp;$A66,会員校データ!$B$2:$K$1381,10,0),"　")</f>
        <v>　</v>
      </c>
      <c r="AO66" s="1" t="str">
        <f>IFERROR(VLOOKUP($AO$1&amp;$A66,会員校データ!$B$2:$K$1381,10,0),"　")</f>
        <v>　</v>
      </c>
      <c r="AP66" s="1" t="str">
        <f>IFERROR(VLOOKUP($AP$1&amp;$A66,会員校データ!$B$2:$K$1381,10,0),"　")</f>
        <v>　</v>
      </c>
      <c r="AQ66" s="1"/>
      <c r="AR66" s="1" t="str">
        <f>IFERROR(VLOOKUP($AR$1&amp;$A66,会員校データ!$B$2:$K$1381,10,0),"　")</f>
        <v>　</v>
      </c>
      <c r="AS66" s="1" t="str">
        <f>IFERROR(VLOOKUP($AS$1&amp;$A66,会員校データ!$B$2:$K$1381,10,0),"　")</f>
        <v>　</v>
      </c>
      <c r="AT66" s="1" t="str">
        <f>IFERROR(VLOOKUP($AT$1&amp;$A66,会員校データ!$B$2:$K$1381,10,0),"　")</f>
        <v>　</v>
      </c>
      <c r="AU66" s="1"/>
      <c r="AV66" s="1" t="str">
        <f>IFERROR(VLOOKUP($AV$1&amp;$A66,会員校データ!$B$2:$K$1381,10,0),"　")</f>
        <v>　</v>
      </c>
    </row>
    <row r="67" spans="1:48">
      <c r="A67">
        <v>65</v>
      </c>
      <c r="B67" s="43" t="s">
        <v>219</v>
      </c>
      <c r="C67" s="1" t="str">
        <f>IFERROR(VLOOKUP($C$1&amp;$A67,会員校データ!$B$2:$K$1381,10,0),"　")</f>
        <v>　</v>
      </c>
      <c r="D67" s="1" t="str">
        <f>IFERROR(VLOOKUP($D$1&amp;$A67,会員校データ!$B$2:$K$1381,10,0),"　")</f>
        <v>　</v>
      </c>
      <c r="E67" s="1" t="str">
        <f>IFERROR(VLOOKUP($E$1&amp;$A67,会員校データ!$B$2:$K$1381,10,0),"　")</f>
        <v>　</v>
      </c>
      <c r="F67" s="1" t="str">
        <f>IFERROR(VLOOKUP($F$1&amp;$A67,会員校データ!$B$2:$K$1381,10,0),"　")</f>
        <v>　</v>
      </c>
      <c r="G67" s="1" t="str">
        <f>IFERROR(VLOOKUP($G$1&amp;$A67,会員校データ!$B$2:$K$1381,10,0),"　")</f>
        <v>　</v>
      </c>
      <c r="H67" s="1" t="str">
        <f>IFERROR(VLOOKUP($H$1&amp;$A67,会員校データ!$B$2:$K$1381,10,0),"　")</f>
        <v>　</v>
      </c>
      <c r="I67" s="1"/>
      <c r="J67" s="1" t="str">
        <f>IFERROR(VLOOKUP($J$1&amp;$A67,会員校データ!$B$2:$K$1381,10,0),"　")</f>
        <v>　</v>
      </c>
      <c r="K67" s="1" t="str">
        <f>IFERROR(VLOOKUP($K$1&amp;$A67,会員校データ!$B$2:$K$1381,10,0),"　")</f>
        <v>　</v>
      </c>
      <c r="L67" s="1"/>
      <c r="M67" s="1" t="str">
        <f>IFERROR(VLOOKUP($M$1&amp;$A67,会員校データ!$B$2:$K$1381,10,0),"　")</f>
        <v>　</v>
      </c>
      <c r="N67" s="1" t="str">
        <f>IFERROR(VLOOKUP($N$1&amp;$A67,会員校データ!$B$2:$K$1381,10,0),"　")</f>
        <v>　</v>
      </c>
      <c r="O67" s="1" t="str">
        <f>IFERROR(VLOOKUP($O$1&amp;$A67,会員校データ!$B$2:$K$1381,10,0),"　")</f>
        <v>　</v>
      </c>
      <c r="P67" s="1" t="str">
        <f>IFERROR(VLOOKUP($P$1&amp;$A67,会員校データ!$B$2:$K$1381,10,0),"　")</f>
        <v>　</v>
      </c>
      <c r="Q67" s="1"/>
      <c r="R67" s="1" t="str">
        <f>IFERROR(VLOOKUP($R$1&amp;$A67,会員校データ!$B$2:$K$1381,10,0),"　")</f>
        <v>　</v>
      </c>
      <c r="S67" s="1" t="str">
        <f>IFERROR(VLOOKUP($S$1&amp;$A67,会員校データ!$B$2:$K$1381,10,0),"　")</f>
        <v>　</v>
      </c>
      <c r="T67" s="1" t="str">
        <f>IFERROR(VLOOKUP($T$1&amp;$A67,会員校データ!$B$2:$K$1381,10,0),"　")</f>
        <v>　</v>
      </c>
      <c r="U67" s="1" t="str">
        <f>IFERROR(VLOOKUP($U$1&amp;$A67,会員校データ!$B$2:$K$1381,10,0),"　")</f>
        <v>　</v>
      </c>
      <c r="V67" s="1" t="str">
        <f>IFERROR(VLOOKUP($V$1&amp;$A67,会員校データ!$B$2:$K$1381,10,0),"　")</f>
        <v>　</v>
      </c>
      <c r="W67" s="1"/>
      <c r="X67" s="1" t="str">
        <f>IFERROR(VLOOKUP($X$1&amp;$A67,会員校データ!$B$2:$K$1381,10,0),"　")</f>
        <v>　</v>
      </c>
      <c r="Y67" s="1" t="str">
        <f>IFERROR(VLOOKUP($Y$1&amp;$A67,会員校データ!$B$2:$K$1381,10,0),"　")</f>
        <v>　</v>
      </c>
      <c r="Z67" s="1" t="str">
        <f>IFERROR(VLOOKUP($Z$1&amp;$A67,会員校データ!$B$2:$K$1381,10,0),"　")</f>
        <v>　</v>
      </c>
      <c r="AA67" s="1" t="str">
        <f>IFERROR(VLOOKUP($AA$1&amp;$A67,会員校データ!$B$2:$K$1381,10,0),"　")</f>
        <v>　</v>
      </c>
      <c r="AB67" s="1" t="str">
        <f>IFERROR(VLOOKUP($AB$1&amp;$A67,会員校データ!$B$2:$K$1381,10,0),"　")</f>
        <v>　</v>
      </c>
      <c r="AC67" s="1"/>
      <c r="AD67" s="1" t="str">
        <f>IFERROR(VLOOKUP($AD$1&amp;$A67,会員校データ!$B$2:$K$1381,10,0),"　")</f>
        <v>　</v>
      </c>
      <c r="AE67" s="1" t="str">
        <f>IFERROR(VLOOKUP($AE$1&amp;$A67,会員校データ!$B$2:$K$1381,10,0),"　")</f>
        <v>　</v>
      </c>
      <c r="AF67" s="1" t="str">
        <f>IFERROR(VLOOKUP($AF$1&amp;$A67,会員校データ!$B$2:$K$1381,10,0),"　")</f>
        <v>　</v>
      </c>
      <c r="AG67" s="1" t="str">
        <f>IFERROR(VLOOKUP($AG$1&amp;$A67,会員校データ!$B$2:$K$1381,10,0),"　")</f>
        <v>　</v>
      </c>
      <c r="AH67" s="1" t="str">
        <f>IFERROR(VLOOKUP($AH$1&amp;$A67,会員校データ!$B$2:$K$1381,10,0),"　")</f>
        <v>　</v>
      </c>
      <c r="AI67" s="1" t="str">
        <f>IFERROR(VLOOKUP($AI$1&amp;$A67,会員校データ!$B$2:$K$1381,10,0),"　")</f>
        <v>　</v>
      </c>
      <c r="AJ67" s="1"/>
      <c r="AK67" s="1" t="str">
        <f>IFERROR(VLOOKUP($AK$1&amp;$A67,会員校データ!$B$2:$K$1381,10,0),"　")</f>
        <v>　</v>
      </c>
      <c r="AL67" s="1" t="str">
        <f>IFERROR(VLOOKUP($AL$1&amp;$A67,会員校データ!$B$2:$K$1381,10,0),"　")</f>
        <v>　</v>
      </c>
      <c r="AM67" s="1"/>
      <c r="AN67" s="1" t="str">
        <f>IFERROR(VLOOKUP($AN$1&amp;$A67,会員校データ!$B$2:$K$1381,10,0),"　")</f>
        <v>　</v>
      </c>
      <c r="AO67" s="1" t="str">
        <f>IFERROR(VLOOKUP($AO$1&amp;$A67,会員校データ!$B$2:$K$1381,10,0),"　")</f>
        <v>　</v>
      </c>
      <c r="AP67" s="1" t="str">
        <f>IFERROR(VLOOKUP($AP$1&amp;$A67,会員校データ!$B$2:$K$1381,10,0),"　")</f>
        <v>　</v>
      </c>
      <c r="AQ67" s="1"/>
      <c r="AR67" s="1" t="str">
        <f>IFERROR(VLOOKUP($AR$1&amp;$A67,会員校データ!$B$2:$K$1381,10,0),"　")</f>
        <v>　</v>
      </c>
      <c r="AS67" s="1" t="str">
        <f>IFERROR(VLOOKUP($AS$1&amp;$A67,会員校データ!$B$2:$K$1381,10,0),"　")</f>
        <v>　</v>
      </c>
      <c r="AT67" s="1" t="str">
        <f>IFERROR(VLOOKUP($AT$1&amp;$A67,会員校データ!$B$2:$K$1381,10,0),"　")</f>
        <v>　</v>
      </c>
      <c r="AU67" s="1"/>
      <c r="AV67" s="1" t="str">
        <f>IFERROR(VLOOKUP($AV$1&amp;$A67,会員校データ!$B$2:$K$1381,10,0),"　")</f>
        <v>　</v>
      </c>
    </row>
    <row r="68" spans="1:48">
      <c r="A68">
        <v>66</v>
      </c>
      <c r="B68" s="43" t="s">
        <v>221</v>
      </c>
      <c r="C68" s="1" t="str">
        <f>IFERROR(VLOOKUP($C$1&amp;$A68,会員校データ!$B$2:$K$1381,10,0),"　")</f>
        <v>　</v>
      </c>
      <c r="D68" s="1" t="str">
        <f>IFERROR(VLOOKUP($D$1&amp;$A68,会員校データ!$B$2:$K$1381,10,0),"　")</f>
        <v>　</v>
      </c>
      <c r="E68" s="1" t="str">
        <f>IFERROR(VLOOKUP($E$1&amp;$A68,会員校データ!$B$2:$K$1381,10,0),"　")</f>
        <v>　</v>
      </c>
      <c r="F68" s="1" t="str">
        <f>IFERROR(VLOOKUP($F$1&amp;$A68,会員校データ!$B$2:$K$1381,10,0),"　")</f>
        <v>　</v>
      </c>
      <c r="G68" s="1" t="str">
        <f>IFERROR(VLOOKUP($G$1&amp;$A68,会員校データ!$B$2:$K$1381,10,0),"　")</f>
        <v>　</v>
      </c>
      <c r="H68" s="1" t="str">
        <f>IFERROR(VLOOKUP($H$1&amp;$A68,会員校データ!$B$2:$K$1381,10,0),"　")</f>
        <v>　</v>
      </c>
      <c r="I68" s="1"/>
      <c r="J68" s="1" t="str">
        <f>IFERROR(VLOOKUP($J$1&amp;$A68,会員校データ!$B$2:$K$1381,10,0),"　")</f>
        <v>　</v>
      </c>
      <c r="K68" s="1" t="str">
        <f>IFERROR(VLOOKUP($K$1&amp;$A68,会員校データ!$B$2:$K$1381,10,0),"　")</f>
        <v>　</v>
      </c>
      <c r="L68" s="1"/>
      <c r="M68" s="1" t="str">
        <f>IFERROR(VLOOKUP($M$1&amp;$A68,会員校データ!$B$2:$K$1381,10,0),"　")</f>
        <v>　</v>
      </c>
      <c r="N68" s="1" t="str">
        <f>IFERROR(VLOOKUP($N$1&amp;$A68,会員校データ!$B$2:$K$1381,10,0),"　")</f>
        <v>　</v>
      </c>
      <c r="O68" s="1" t="str">
        <f>IFERROR(VLOOKUP($O$1&amp;$A68,会員校データ!$B$2:$K$1381,10,0),"　")</f>
        <v>　</v>
      </c>
      <c r="P68" s="1" t="str">
        <f>IFERROR(VLOOKUP($P$1&amp;$A68,会員校データ!$B$2:$K$1381,10,0),"　")</f>
        <v>　</v>
      </c>
      <c r="Q68" s="1"/>
      <c r="R68" s="1" t="str">
        <f>IFERROR(VLOOKUP($R$1&amp;$A68,会員校データ!$B$2:$K$1381,10,0),"　")</f>
        <v>　</v>
      </c>
      <c r="S68" s="1" t="str">
        <f>IFERROR(VLOOKUP($S$1&amp;$A68,会員校データ!$B$2:$K$1381,10,0),"　")</f>
        <v>　</v>
      </c>
      <c r="T68" s="1" t="str">
        <f>IFERROR(VLOOKUP($T$1&amp;$A68,会員校データ!$B$2:$K$1381,10,0),"　")</f>
        <v>　</v>
      </c>
      <c r="U68" s="1" t="str">
        <f>IFERROR(VLOOKUP($U$1&amp;$A68,会員校データ!$B$2:$K$1381,10,0),"　")</f>
        <v>　</v>
      </c>
      <c r="V68" s="1" t="str">
        <f>IFERROR(VLOOKUP($V$1&amp;$A68,会員校データ!$B$2:$K$1381,10,0),"　")</f>
        <v>　</v>
      </c>
      <c r="W68" s="1"/>
      <c r="X68" s="1" t="str">
        <f>IFERROR(VLOOKUP($X$1&amp;$A68,会員校データ!$B$2:$K$1381,10,0),"　")</f>
        <v>　</v>
      </c>
      <c r="Y68" s="1" t="str">
        <f>IFERROR(VLOOKUP($Y$1&amp;$A68,会員校データ!$B$2:$K$1381,10,0),"　")</f>
        <v>　</v>
      </c>
      <c r="Z68" s="1" t="str">
        <f>IFERROR(VLOOKUP($Z$1&amp;$A68,会員校データ!$B$2:$K$1381,10,0),"　")</f>
        <v>　</v>
      </c>
      <c r="AA68" s="1" t="str">
        <f>IFERROR(VLOOKUP($AA$1&amp;$A68,会員校データ!$B$2:$K$1381,10,0),"　")</f>
        <v>　</v>
      </c>
      <c r="AB68" s="1" t="str">
        <f>IFERROR(VLOOKUP($AB$1&amp;$A68,会員校データ!$B$2:$K$1381,10,0),"　")</f>
        <v>　</v>
      </c>
      <c r="AC68" s="1"/>
      <c r="AD68" s="1" t="str">
        <f>IFERROR(VLOOKUP($AD$1&amp;$A68,会員校データ!$B$2:$K$1381,10,0),"　")</f>
        <v>　</v>
      </c>
      <c r="AE68" s="1" t="str">
        <f>IFERROR(VLOOKUP($AE$1&amp;$A68,会員校データ!$B$2:$K$1381,10,0),"　")</f>
        <v>　</v>
      </c>
      <c r="AF68" s="1" t="str">
        <f>IFERROR(VLOOKUP($AF$1&amp;$A68,会員校データ!$B$2:$K$1381,10,0),"　")</f>
        <v>　</v>
      </c>
      <c r="AG68" s="1" t="str">
        <f>IFERROR(VLOOKUP($AG$1&amp;$A68,会員校データ!$B$2:$K$1381,10,0),"　")</f>
        <v>　</v>
      </c>
      <c r="AH68" s="1" t="str">
        <f>IFERROR(VLOOKUP($AH$1&amp;$A68,会員校データ!$B$2:$K$1381,10,0),"　")</f>
        <v>　</v>
      </c>
      <c r="AI68" s="1" t="str">
        <f>IFERROR(VLOOKUP($AI$1&amp;$A68,会員校データ!$B$2:$K$1381,10,0),"　")</f>
        <v>　</v>
      </c>
      <c r="AJ68" s="1" t="str">
        <f>IFERROR(VLOOKUP($AJ$1&amp;$A68,会員校データ!$B$2:$K$1381,10,0),"　")</f>
        <v>　</v>
      </c>
      <c r="AK68" s="1" t="str">
        <f>IFERROR(VLOOKUP($AK$1&amp;$A68,会員校データ!$B$2:$K$1381,10,0),"　")</f>
        <v>　</v>
      </c>
      <c r="AL68" s="1" t="str">
        <f>IFERROR(VLOOKUP($AL$1&amp;$A68,会員校データ!$B$2:$K$1381,10,0),"　")</f>
        <v>　</v>
      </c>
      <c r="AM68" s="1"/>
      <c r="AN68" s="1" t="str">
        <f>IFERROR(VLOOKUP($AN$1&amp;$A68,会員校データ!$B$2:$K$1381,10,0),"　")</f>
        <v>　</v>
      </c>
      <c r="AO68" s="1" t="str">
        <f>IFERROR(VLOOKUP($AO$1&amp;$A68,会員校データ!$B$2:$K$1381,10,0),"　")</f>
        <v>　</v>
      </c>
      <c r="AP68" s="1" t="str">
        <f>IFERROR(VLOOKUP($AP$1&amp;$A68,会員校データ!$B$2:$K$1381,10,0),"　")</f>
        <v>　</v>
      </c>
      <c r="AQ68" s="1"/>
      <c r="AR68" s="1" t="str">
        <f>IFERROR(VLOOKUP($AR$1&amp;$A68,会員校データ!$B$2:$K$1381,10,0),"　")</f>
        <v>　</v>
      </c>
      <c r="AS68" s="1" t="str">
        <f>IFERROR(VLOOKUP($AS$1&amp;$A68,会員校データ!$B$2:$K$1381,10,0),"　")</f>
        <v>　</v>
      </c>
      <c r="AT68" s="1" t="str">
        <f>IFERROR(VLOOKUP($AT$1&amp;$A68,会員校データ!$B$2:$K$1381,10,0),"　")</f>
        <v>　</v>
      </c>
      <c r="AU68" s="1"/>
      <c r="AV68" s="1" t="str">
        <f>IFERROR(VLOOKUP($AV$1&amp;$A68,会員校データ!$B$2:$K$1381,10,0),"　")</f>
        <v>　</v>
      </c>
    </row>
    <row r="69" spans="1:48">
      <c r="A69">
        <v>67</v>
      </c>
      <c r="B69" s="43" t="s">
        <v>224</v>
      </c>
      <c r="C69" s="1" t="str">
        <f>IFERROR(VLOOKUP($C$1&amp;$A69,会員校データ!$B$2:$K$1381,10,0),"　")</f>
        <v>　</v>
      </c>
      <c r="D69" s="1" t="str">
        <f>IFERROR(VLOOKUP($D$1&amp;$A69,会員校データ!$B$2:$K$1381,10,0),"　")</f>
        <v>　</v>
      </c>
      <c r="E69" s="1" t="str">
        <f>IFERROR(VLOOKUP($E$1&amp;$A69,会員校データ!$B$2:$K$1381,10,0),"　")</f>
        <v>　</v>
      </c>
      <c r="F69" s="1" t="str">
        <f>IFERROR(VLOOKUP($F$1&amp;$A69,会員校データ!$B$2:$K$1381,10,0),"　")</f>
        <v>　</v>
      </c>
      <c r="G69" s="1" t="str">
        <f>IFERROR(VLOOKUP($G$1&amp;$A69,会員校データ!$B$2:$K$1381,10,0),"　")</f>
        <v>　</v>
      </c>
      <c r="H69" s="1" t="str">
        <f>IFERROR(VLOOKUP($H$1&amp;$A69,会員校データ!$B$2:$K$1381,10,0),"　")</f>
        <v>　</v>
      </c>
      <c r="I69" s="1"/>
      <c r="J69" s="1" t="str">
        <f>IFERROR(VLOOKUP($J$1&amp;$A69,会員校データ!$B$2:$K$1381,10,0),"　")</f>
        <v>　</v>
      </c>
      <c r="K69" s="1" t="str">
        <f>IFERROR(VLOOKUP($K$1&amp;$A69,会員校データ!$B$2:$K$1381,10,0),"　")</f>
        <v>　</v>
      </c>
      <c r="L69" s="1"/>
      <c r="M69" s="1" t="str">
        <f>IFERROR(VLOOKUP($M$1&amp;$A69,会員校データ!$B$2:$K$1381,10,0),"　")</f>
        <v>　</v>
      </c>
      <c r="N69" s="1" t="str">
        <f>IFERROR(VLOOKUP($N$1&amp;$A69,会員校データ!$B$2:$K$1381,10,0),"　")</f>
        <v>　</v>
      </c>
      <c r="O69" s="1" t="str">
        <f>IFERROR(VLOOKUP($O$1&amp;$A69,会員校データ!$B$2:$K$1381,10,0),"　")</f>
        <v>　</v>
      </c>
      <c r="P69" s="1" t="str">
        <f>IFERROR(VLOOKUP($P$1&amp;$A69,会員校データ!$B$2:$K$1381,10,0),"　")</f>
        <v>　</v>
      </c>
      <c r="Q69" s="1"/>
      <c r="R69" s="1" t="str">
        <f>IFERROR(VLOOKUP($R$1&amp;$A69,会員校データ!$B$2:$K$1381,10,0),"　")</f>
        <v>　</v>
      </c>
      <c r="S69" s="1" t="str">
        <f>IFERROR(VLOOKUP($S$1&amp;$A69,会員校データ!$B$2:$K$1381,10,0),"　")</f>
        <v>　</v>
      </c>
      <c r="T69" s="1" t="str">
        <f>IFERROR(VLOOKUP($T$1&amp;$A69,会員校データ!$B$2:$K$1381,10,0),"　")</f>
        <v>　</v>
      </c>
      <c r="U69" s="1" t="str">
        <f>IFERROR(VLOOKUP($U$1&amp;$A69,会員校データ!$B$2:$K$1381,10,0),"　")</f>
        <v>　</v>
      </c>
      <c r="V69" s="1" t="str">
        <f>IFERROR(VLOOKUP($V$1&amp;$A69,会員校データ!$B$2:$K$1381,10,0),"　")</f>
        <v>　</v>
      </c>
      <c r="W69" s="1"/>
      <c r="X69" s="1" t="str">
        <f>IFERROR(VLOOKUP($X$1&amp;$A69,会員校データ!$B$2:$K$1381,10,0),"　")</f>
        <v>　</v>
      </c>
      <c r="Y69" s="1" t="str">
        <f>IFERROR(VLOOKUP($Y$1&amp;$A69,会員校データ!$B$2:$K$1381,10,0),"　")</f>
        <v>　</v>
      </c>
      <c r="Z69" s="1" t="str">
        <f>IFERROR(VLOOKUP($Z$1&amp;$A69,会員校データ!$B$2:$K$1381,10,0),"　")</f>
        <v>　</v>
      </c>
      <c r="AA69" s="1" t="str">
        <f>IFERROR(VLOOKUP($AA$1&amp;$A69,会員校データ!$B$2:$K$1381,10,0),"　")</f>
        <v>　</v>
      </c>
      <c r="AB69" s="1" t="str">
        <f>IFERROR(VLOOKUP($AB$1&amp;$A69,会員校データ!$B$2:$K$1381,10,0),"　")</f>
        <v>　</v>
      </c>
      <c r="AC69" s="1"/>
      <c r="AD69" s="1" t="str">
        <f>IFERROR(VLOOKUP($AD$1&amp;$A69,会員校データ!$B$2:$K$1381,10,0),"　")</f>
        <v>　</v>
      </c>
      <c r="AE69" s="1" t="str">
        <f>IFERROR(VLOOKUP($AE$1&amp;$A69,会員校データ!$B$2:$K$1381,10,0),"　")</f>
        <v>　</v>
      </c>
      <c r="AF69" s="1" t="str">
        <f>IFERROR(VLOOKUP($AF$1&amp;$A69,会員校データ!$B$2:$K$1381,10,0),"　")</f>
        <v>　</v>
      </c>
      <c r="AG69" s="1" t="str">
        <f>IFERROR(VLOOKUP($AG$1&amp;$A69,会員校データ!$B$2:$K$1381,10,0),"　")</f>
        <v>　</v>
      </c>
      <c r="AH69" s="1" t="str">
        <f>IFERROR(VLOOKUP($AH$1&amp;$A69,会員校データ!$B$2:$K$1381,10,0),"　")</f>
        <v>　</v>
      </c>
      <c r="AI69" s="1" t="str">
        <f>IFERROR(VLOOKUP($AI$1&amp;$A69,会員校データ!$B$2:$K$1381,10,0),"　")</f>
        <v>　</v>
      </c>
      <c r="AJ69" s="1" t="str">
        <f>IFERROR(VLOOKUP($AJ$1&amp;$A69,会員校データ!$B$2:$K$1381,10,0),"　")</f>
        <v>　</v>
      </c>
      <c r="AK69" s="1" t="str">
        <f>IFERROR(VLOOKUP($AK$1&amp;$A69,会員校データ!$B$2:$K$1381,10,0),"　")</f>
        <v>　</v>
      </c>
      <c r="AL69" s="1" t="str">
        <f>IFERROR(VLOOKUP($AL$1&amp;$A69,会員校データ!$B$2:$K$1381,10,0),"　")</f>
        <v>　</v>
      </c>
      <c r="AM69" s="1"/>
      <c r="AN69" s="1" t="str">
        <f>IFERROR(VLOOKUP($AN$1&amp;$A69,会員校データ!$B$2:$K$1381,10,0),"　")</f>
        <v>　</v>
      </c>
      <c r="AO69" s="1" t="str">
        <f>IFERROR(VLOOKUP($AO$1&amp;$A69,会員校データ!$B$2:$K$1381,10,0),"　")</f>
        <v>　</v>
      </c>
      <c r="AP69" s="1" t="str">
        <f>IFERROR(VLOOKUP($AP$1&amp;$A69,会員校データ!$B$2:$K$1381,10,0),"　")</f>
        <v>　</v>
      </c>
      <c r="AQ69" s="1"/>
      <c r="AR69" s="1" t="str">
        <f>IFERROR(VLOOKUP($AR$1&amp;$A69,会員校データ!$B$2:$K$1381,10,0),"　")</f>
        <v>　</v>
      </c>
      <c r="AS69" s="1" t="str">
        <f>IFERROR(VLOOKUP($AS$1&amp;$A69,会員校データ!$B$2:$K$1381,10,0),"　")</f>
        <v>　</v>
      </c>
      <c r="AT69" s="1" t="str">
        <f>IFERROR(VLOOKUP($AT$1&amp;$A69,会員校データ!$B$2:$K$1381,10,0),"　")</f>
        <v>　</v>
      </c>
      <c r="AU69" s="1"/>
      <c r="AV69" s="1" t="str">
        <f>IFERROR(VLOOKUP($AV$1&amp;$A69,会員校データ!$B$2:$K$1381,10,0),"　")</f>
        <v>　</v>
      </c>
    </row>
    <row r="70" spans="1:48">
      <c r="A70">
        <v>68</v>
      </c>
      <c r="B70" s="43" t="s">
        <v>226</v>
      </c>
      <c r="C70" s="1" t="str">
        <f>IFERROR(VLOOKUP($C$1&amp;$A70,会員校データ!$B$2:$K$1381,10,0),"　")</f>
        <v>　</v>
      </c>
      <c r="D70" s="1" t="str">
        <f>IFERROR(VLOOKUP($D$1&amp;$A70,会員校データ!$B$2:$K$1381,10,0),"　")</f>
        <v>　</v>
      </c>
      <c r="E70" s="1" t="str">
        <f>IFERROR(VLOOKUP($E$1&amp;$A70,会員校データ!$B$2:$K$1381,10,0),"　")</f>
        <v>　</v>
      </c>
      <c r="F70" s="1" t="str">
        <f>IFERROR(VLOOKUP($F$1&amp;$A70,会員校データ!$B$2:$K$1381,10,0),"　")</f>
        <v>　</v>
      </c>
      <c r="G70" s="1" t="str">
        <f>IFERROR(VLOOKUP($G$1&amp;$A70,会員校データ!$B$2:$K$1381,10,0),"　")</f>
        <v>　</v>
      </c>
      <c r="H70" s="1" t="str">
        <f>IFERROR(VLOOKUP($H$1&amp;$A70,会員校データ!$B$2:$K$1381,10,0),"　")</f>
        <v>　</v>
      </c>
      <c r="I70" s="1"/>
      <c r="J70" s="1" t="str">
        <f>IFERROR(VLOOKUP($J$1&amp;$A70,会員校データ!$B$2:$K$1381,10,0),"　")</f>
        <v>　</v>
      </c>
      <c r="K70" s="1" t="str">
        <f>IFERROR(VLOOKUP($K$1&amp;$A70,会員校データ!$B$2:$K$1381,10,0),"　")</f>
        <v>　</v>
      </c>
      <c r="L70" s="1"/>
      <c r="M70" s="1" t="str">
        <f>IFERROR(VLOOKUP($M$1&amp;$A70,会員校データ!$B$2:$K$1381,10,0),"　")</f>
        <v>　</v>
      </c>
      <c r="N70" s="1" t="str">
        <f>IFERROR(VLOOKUP($N$1&amp;$A70,会員校データ!$B$2:$K$1381,10,0),"　")</f>
        <v>　</v>
      </c>
      <c r="O70" s="1" t="str">
        <f>IFERROR(VLOOKUP($O$1&amp;$A70,会員校データ!$B$2:$K$1381,10,0),"　")</f>
        <v>　</v>
      </c>
      <c r="P70" s="1" t="str">
        <f>IFERROR(VLOOKUP($P$1&amp;$A70,会員校データ!$B$2:$K$1381,10,0),"　")</f>
        <v>　</v>
      </c>
      <c r="Q70" s="1"/>
      <c r="R70" s="1" t="str">
        <f>IFERROR(VLOOKUP($R$1&amp;$A70,会員校データ!$B$2:$K$1381,10,0),"　")</f>
        <v>　</v>
      </c>
      <c r="S70" s="1" t="str">
        <f>IFERROR(VLOOKUP($S$1&amp;$A70,会員校データ!$B$2:$K$1381,10,0),"　")</f>
        <v>　</v>
      </c>
      <c r="T70" s="1" t="str">
        <f>IFERROR(VLOOKUP($T$1&amp;$A70,会員校データ!$B$2:$K$1381,10,0),"　")</f>
        <v>　</v>
      </c>
      <c r="U70" s="1" t="str">
        <f>IFERROR(VLOOKUP($U$1&amp;$A70,会員校データ!$B$2:$K$1381,10,0),"　")</f>
        <v>　</v>
      </c>
      <c r="V70" s="1" t="str">
        <f>IFERROR(VLOOKUP($V$1&amp;$A70,会員校データ!$B$2:$K$1381,10,0),"　")</f>
        <v>　</v>
      </c>
      <c r="W70" s="1"/>
      <c r="X70" s="1" t="str">
        <f>IFERROR(VLOOKUP($X$1&amp;$A70,会員校データ!$B$2:$K$1381,10,0),"　")</f>
        <v>　</v>
      </c>
      <c r="Y70" s="1" t="str">
        <f>IFERROR(VLOOKUP($Y$1&amp;$A70,会員校データ!$B$2:$K$1381,10,0),"　")</f>
        <v>　</v>
      </c>
      <c r="Z70" s="1" t="str">
        <f>IFERROR(VLOOKUP($Z$1&amp;$A70,会員校データ!$B$2:$K$1381,10,0),"　")</f>
        <v>　</v>
      </c>
      <c r="AA70" s="1" t="str">
        <f>IFERROR(VLOOKUP($AA$1&amp;$A70,会員校データ!$B$2:$K$1381,10,0),"　")</f>
        <v>　</v>
      </c>
      <c r="AB70" s="1" t="str">
        <f>IFERROR(VLOOKUP($AB$1&amp;$A70,会員校データ!$B$2:$K$1381,10,0),"　")</f>
        <v>　</v>
      </c>
      <c r="AC70" s="1"/>
      <c r="AD70" s="1" t="str">
        <f>IFERROR(VLOOKUP($AD$1&amp;$A70,会員校データ!$B$2:$K$1381,10,0),"　")</f>
        <v>　</v>
      </c>
      <c r="AE70" s="1" t="str">
        <f>IFERROR(VLOOKUP($AE$1&amp;$A70,会員校データ!$B$2:$K$1381,10,0),"　")</f>
        <v>　</v>
      </c>
      <c r="AF70" s="1" t="str">
        <f>IFERROR(VLOOKUP($AF$1&amp;$A70,会員校データ!$B$2:$K$1381,10,0),"　")</f>
        <v>　</v>
      </c>
      <c r="AG70" s="1" t="str">
        <f>IFERROR(VLOOKUP($AG$1&amp;$A70,会員校データ!$B$2:$K$1381,10,0),"　")</f>
        <v>　</v>
      </c>
      <c r="AH70" s="1" t="str">
        <f>IFERROR(VLOOKUP($AH$1&amp;$A70,会員校データ!$B$2:$K$1381,10,0),"　")</f>
        <v>　</v>
      </c>
      <c r="AI70" s="1" t="str">
        <f>IFERROR(VLOOKUP($AI$1&amp;$A70,会員校データ!$B$2:$K$1381,10,0),"　")</f>
        <v>　</v>
      </c>
      <c r="AJ70" s="1" t="str">
        <f>IFERROR(VLOOKUP($AJ$1&amp;$A70,会員校データ!$B$2:$K$1381,10,0),"　")</f>
        <v>　</v>
      </c>
      <c r="AK70" s="1" t="str">
        <f>IFERROR(VLOOKUP($AK$1&amp;$A70,会員校データ!$B$2:$K$1381,10,0),"　")</f>
        <v>　</v>
      </c>
      <c r="AL70" s="1" t="str">
        <f>IFERROR(VLOOKUP($AL$1&amp;$A70,会員校データ!$B$2:$K$1381,10,0),"　")</f>
        <v>　</v>
      </c>
      <c r="AM70" s="1"/>
      <c r="AN70" s="1" t="str">
        <f>IFERROR(VLOOKUP($AN$1&amp;$A70,会員校データ!$B$2:$K$1381,10,0),"　")</f>
        <v>　</v>
      </c>
      <c r="AO70" s="1" t="str">
        <f>IFERROR(VLOOKUP($AO$1&amp;$A70,会員校データ!$B$2:$K$1381,10,0),"　")</f>
        <v>　</v>
      </c>
      <c r="AP70" s="1" t="str">
        <f>IFERROR(VLOOKUP($AP$1&amp;$A70,会員校データ!$B$2:$K$1381,10,0),"　")</f>
        <v>　</v>
      </c>
      <c r="AQ70" s="1"/>
      <c r="AR70" s="1" t="str">
        <f>IFERROR(VLOOKUP($AR$1&amp;$A70,会員校データ!$B$2:$K$1381,10,0),"　")</f>
        <v>　</v>
      </c>
      <c r="AS70" s="1" t="str">
        <f>IFERROR(VLOOKUP($AS$1&amp;$A70,会員校データ!$B$2:$K$1381,10,0),"　")</f>
        <v>　</v>
      </c>
      <c r="AT70" s="1" t="str">
        <f>IFERROR(VLOOKUP($AT$1&amp;$A70,会員校データ!$B$2:$K$1381,10,0),"　")</f>
        <v>　</v>
      </c>
      <c r="AU70" s="1"/>
      <c r="AV70" s="1" t="str">
        <f>IFERROR(VLOOKUP($AV$1&amp;$A70,会員校データ!$B$2:$K$1381,10,0),"　")</f>
        <v>　</v>
      </c>
    </row>
    <row r="71" spans="1:48">
      <c r="A71">
        <v>69</v>
      </c>
      <c r="B71" s="43" t="s">
        <v>228</v>
      </c>
      <c r="C71" s="1" t="str">
        <f>IFERROR(VLOOKUP($C$1&amp;$A71,会員校データ!$B$2:$K$1381,10,0),"　")</f>
        <v>　</v>
      </c>
      <c r="D71" s="1" t="str">
        <f>IFERROR(VLOOKUP($D$1&amp;$A71,会員校データ!$B$2:$K$1381,10,0),"　")</f>
        <v>　</v>
      </c>
      <c r="E71" s="1" t="str">
        <f>IFERROR(VLOOKUP($E$1&amp;$A71,会員校データ!$B$2:$K$1381,10,0),"　")</f>
        <v>　</v>
      </c>
      <c r="F71" s="1" t="str">
        <f>IFERROR(VLOOKUP($F$1&amp;$A71,会員校データ!$B$2:$K$1381,10,0),"　")</f>
        <v>　</v>
      </c>
      <c r="G71" s="1" t="str">
        <f>IFERROR(VLOOKUP($G$1&amp;$A71,会員校データ!$B$2:$K$1381,10,0),"　")</f>
        <v>　</v>
      </c>
      <c r="H71" s="1" t="str">
        <f>IFERROR(VLOOKUP($H$1&amp;$A71,会員校データ!$B$2:$K$1381,10,0),"　")</f>
        <v>　</v>
      </c>
      <c r="I71" s="1"/>
      <c r="J71" s="1" t="str">
        <f>IFERROR(VLOOKUP($J$1&amp;$A71,会員校データ!$B$2:$K$1381,10,0),"　")</f>
        <v>　</v>
      </c>
      <c r="K71" s="1" t="str">
        <f>IFERROR(VLOOKUP($K$1&amp;$A71,会員校データ!$B$2:$K$1381,10,0),"　")</f>
        <v>　</v>
      </c>
      <c r="L71" s="1"/>
      <c r="M71" s="1" t="str">
        <f>IFERROR(VLOOKUP($M$1&amp;$A71,会員校データ!$B$2:$K$1381,10,0),"　")</f>
        <v>　</v>
      </c>
      <c r="N71" s="1" t="str">
        <f>IFERROR(VLOOKUP($N$1&amp;$A71,会員校データ!$B$2:$K$1381,10,0),"　")</f>
        <v>　</v>
      </c>
      <c r="O71" s="1" t="str">
        <f>IFERROR(VLOOKUP($O$1&amp;$A71,会員校データ!$B$2:$K$1381,10,0),"　")</f>
        <v>　</v>
      </c>
      <c r="P71" s="1" t="str">
        <f>IFERROR(VLOOKUP($P$1&amp;$A71,会員校データ!$B$2:$K$1381,10,0),"　")</f>
        <v>　</v>
      </c>
      <c r="Q71" s="1"/>
      <c r="R71" s="1" t="str">
        <f>IFERROR(VLOOKUP($R$1&amp;$A71,会員校データ!$B$2:$K$1381,10,0),"　")</f>
        <v>　</v>
      </c>
      <c r="S71" s="1" t="str">
        <f>IFERROR(VLOOKUP($S$1&amp;$A71,会員校データ!$B$2:$K$1381,10,0),"　")</f>
        <v>　</v>
      </c>
      <c r="T71" s="1" t="str">
        <f>IFERROR(VLOOKUP($T$1&amp;$A71,会員校データ!$B$2:$K$1381,10,0),"　")</f>
        <v>　</v>
      </c>
      <c r="U71" s="1" t="str">
        <f>IFERROR(VLOOKUP($U$1&amp;$A71,会員校データ!$B$2:$K$1381,10,0),"　")</f>
        <v>　</v>
      </c>
      <c r="V71" s="1" t="str">
        <f>IFERROR(VLOOKUP($V$1&amp;$A71,会員校データ!$B$2:$K$1381,10,0),"　")</f>
        <v>　</v>
      </c>
      <c r="W71" s="1"/>
      <c r="X71" s="1" t="str">
        <f>IFERROR(VLOOKUP($X$1&amp;$A71,会員校データ!$B$2:$K$1381,10,0),"　")</f>
        <v>　</v>
      </c>
      <c r="Y71" s="1" t="str">
        <f>IFERROR(VLOOKUP($Y$1&amp;$A71,会員校データ!$B$2:$K$1381,10,0),"　")</f>
        <v>　</v>
      </c>
      <c r="Z71" s="1" t="str">
        <f>IFERROR(VLOOKUP($Z$1&amp;$A71,会員校データ!$B$2:$K$1381,10,0),"　")</f>
        <v>　</v>
      </c>
      <c r="AA71" s="1" t="str">
        <f>IFERROR(VLOOKUP($AA$1&amp;$A71,会員校データ!$B$2:$K$1381,10,0),"　")</f>
        <v>　</v>
      </c>
      <c r="AB71" s="1" t="str">
        <f>IFERROR(VLOOKUP($AB$1&amp;$A71,会員校データ!$B$2:$K$1381,10,0),"　")</f>
        <v>　</v>
      </c>
      <c r="AC71" s="1"/>
      <c r="AD71" s="1" t="str">
        <f>IFERROR(VLOOKUP($AD$1&amp;$A71,会員校データ!$B$2:$K$1381,10,0),"　")</f>
        <v>　</v>
      </c>
      <c r="AE71" s="1" t="str">
        <f>IFERROR(VLOOKUP($AE$1&amp;$A71,会員校データ!$B$2:$K$1381,10,0),"　")</f>
        <v>　</v>
      </c>
      <c r="AF71" s="1" t="str">
        <f>IFERROR(VLOOKUP($AF$1&amp;$A71,会員校データ!$B$2:$K$1381,10,0),"　")</f>
        <v>　</v>
      </c>
      <c r="AG71" s="1" t="str">
        <f>IFERROR(VLOOKUP($AG$1&amp;$A71,会員校データ!$B$2:$K$1381,10,0),"　")</f>
        <v>　</v>
      </c>
      <c r="AH71" s="1" t="str">
        <f>IFERROR(VLOOKUP($AH$1&amp;$A71,会員校データ!$B$2:$K$1381,10,0),"　")</f>
        <v>　</v>
      </c>
      <c r="AI71" s="1" t="str">
        <f>IFERROR(VLOOKUP($AI$1&amp;$A71,会員校データ!$B$2:$K$1381,10,0),"　")</f>
        <v>　</v>
      </c>
      <c r="AJ71" s="1" t="str">
        <f>IFERROR(VLOOKUP($AJ$1&amp;$A71,会員校データ!$B$2:$K$1381,10,0),"　")</f>
        <v>　</v>
      </c>
      <c r="AK71" s="1" t="str">
        <f>IFERROR(VLOOKUP($AK$1&amp;$A71,会員校データ!$B$2:$K$1381,10,0),"　")</f>
        <v>　</v>
      </c>
      <c r="AL71" s="1" t="str">
        <f>IFERROR(VLOOKUP($AL$1&amp;$A71,会員校データ!$B$2:$K$1381,10,0),"　")</f>
        <v>　</v>
      </c>
      <c r="AM71" s="1"/>
      <c r="AN71" s="1" t="str">
        <f>IFERROR(VLOOKUP($AN$1&amp;$A71,会員校データ!$B$2:$K$1381,10,0),"　")</f>
        <v>　</v>
      </c>
      <c r="AO71" s="1" t="str">
        <f>IFERROR(VLOOKUP($AO$1&amp;$A71,会員校データ!$B$2:$K$1381,10,0),"　")</f>
        <v>　</v>
      </c>
      <c r="AP71" s="1" t="str">
        <f>IFERROR(VLOOKUP($AP$1&amp;$A71,会員校データ!$B$2:$K$1381,10,0),"　")</f>
        <v>　</v>
      </c>
      <c r="AQ71" s="1"/>
      <c r="AR71" s="1" t="str">
        <f>IFERROR(VLOOKUP($AR$1&amp;$A71,会員校データ!$B$2:$K$1381,10,0),"　")</f>
        <v>　</v>
      </c>
      <c r="AS71" s="1" t="str">
        <f>IFERROR(VLOOKUP($AS$1&amp;$A71,会員校データ!$B$2:$K$1381,10,0),"　")</f>
        <v>　</v>
      </c>
      <c r="AT71" s="1" t="str">
        <f>IFERROR(VLOOKUP($AT$1&amp;$A71,会員校データ!$B$2:$K$1381,10,0),"　")</f>
        <v>　</v>
      </c>
      <c r="AU71" s="1"/>
      <c r="AV71" s="1" t="str">
        <f>IFERROR(VLOOKUP($AV$1&amp;$A71,会員校データ!$B$2:$K$1381,10,0),"　")</f>
        <v>　</v>
      </c>
    </row>
    <row r="72" spans="1:48">
      <c r="A72">
        <v>70</v>
      </c>
      <c r="B72" s="43" t="s">
        <v>231</v>
      </c>
      <c r="C72" s="1" t="str">
        <f>IFERROR(VLOOKUP($C$1&amp;$A72,会員校データ!$B$2:$K$1381,10,0),"　")</f>
        <v>　</v>
      </c>
      <c r="D72" s="1" t="str">
        <f>IFERROR(VLOOKUP($D$1&amp;$A72,会員校データ!$B$2:$K$1381,10,0),"　")</f>
        <v>　</v>
      </c>
      <c r="E72" s="1" t="str">
        <f>IFERROR(VLOOKUP($E$1&amp;$A72,会員校データ!$B$2:$K$1381,10,0),"　")</f>
        <v>　</v>
      </c>
      <c r="F72" s="1" t="str">
        <f>IFERROR(VLOOKUP($F$1&amp;$A72,会員校データ!$B$2:$K$1381,10,0),"　")</f>
        <v>　</v>
      </c>
      <c r="G72" s="1" t="str">
        <f>IFERROR(VLOOKUP($G$1&amp;$A72,会員校データ!$B$2:$K$1381,10,0),"　")</f>
        <v>　</v>
      </c>
      <c r="H72" s="1" t="str">
        <f>IFERROR(VLOOKUP($H$1&amp;$A72,会員校データ!$B$2:$K$1381,10,0),"　")</f>
        <v>　</v>
      </c>
      <c r="I72" s="1"/>
      <c r="J72" s="1" t="str">
        <f>IFERROR(VLOOKUP($J$1&amp;$A72,会員校データ!$B$2:$K$1381,10,0),"　")</f>
        <v>　</v>
      </c>
      <c r="K72" s="1" t="str">
        <f>IFERROR(VLOOKUP($K$1&amp;$A72,会員校データ!$B$2:$K$1381,10,0),"　")</f>
        <v>　</v>
      </c>
      <c r="L72" s="1"/>
      <c r="M72" s="1" t="str">
        <f>IFERROR(VLOOKUP($M$1&amp;$A72,会員校データ!$B$2:$K$1381,10,0),"　")</f>
        <v>　</v>
      </c>
      <c r="N72" s="1" t="str">
        <f>IFERROR(VLOOKUP($N$1&amp;$A72,会員校データ!$B$2:$K$1381,10,0),"　")</f>
        <v>　</v>
      </c>
      <c r="O72" s="1" t="str">
        <f>IFERROR(VLOOKUP($O$1&amp;$A72,会員校データ!$B$2:$K$1381,10,0),"　")</f>
        <v>　</v>
      </c>
      <c r="P72" s="1" t="str">
        <f>IFERROR(VLOOKUP($P$1&amp;$A72,会員校データ!$B$2:$K$1381,10,0),"　")</f>
        <v>　</v>
      </c>
      <c r="Q72" s="1"/>
      <c r="R72" s="1" t="str">
        <f>IFERROR(VLOOKUP($R$1&amp;$A72,会員校データ!$B$2:$K$1381,10,0),"　")</f>
        <v>　</v>
      </c>
      <c r="S72" s="1" t="str">
        <f>IFERROR(VLOOKUP($S$1&amp;$A72,会員校データ!$B$2:$K$1381,10,0),"　")</f>
        <v>　</v>
      </c>
      <c r="T72" s="1" t="str">
        <f>IFERROR(VLOOKUP($T$1&amp;$A72,会員校データ!$B$2:$K$1381,10,0),"　")</f>
        <v>　</v>
      </c>
      <c r="U72" s="1" t="str">
        <f>IFERROR(VLOOKUP($U$1&amp;$A72,会員校データ!$B$2:$K$1381,10,0),"　")</f>
        <v>　</v>
      </c>
      <c r="V72" s="1" t="str">
        <f>IFERROR(VLOOKUP($V$1&amp;$A72,会員校データ!$B$2:$K$1381,10,0),"　")</f>
        <v>　</v>
      </c>
      <c r="W72" s="1"/>
      <c r="X72" s="1" t="str">
        <f>IFERROR(VLOOKUP($X$1&amp;$A72,会員校データ!$B$2:$K$1381,10,0),"　")</f>
        <v>　</v>
      </c>
      <c r="Y72" s="1" t="str">
        <f>IFERROR(VLOOKUP($Y$1&amp;$A72,会員校データ!$B$2:$K$1381,10,0),"　")</f>
        <v>　</v>
      </c>
      <c r="Z72" s="1" t="str">
        <f>IFERROR(VLOOKUP($Z$1&amp;$A72,会員校データ!$B$2:$K$1381,10,0),"　")</f>
        <v>　</v>
      </c>
      <c r="AA72" s="1" t="str">
        <f>IFERROR(VLOOKUP($AA$1&amp;$A72,会員校データ!$B$2:$K$1381,10,0),"　")</f>
        <v>　</v>
      </c>
      <c r="AB72" s="1" t="str">
        <f>IFERROR(VLOOKUP($AB$1&amp;$A72,会員校データ!$B$2:$K$1381,10,0),"　")</f>
        <v>　</v>
      </c>
      <c r="AC72" s="1"/>
      <c r="AD72" s="1" t="str">
        <f>IFERROR(VLOOKUP($AD$1&amp;$A72,会員校データ!$B$2:$K$1381,10,0),"　")</f>
        <v>　</v>
      </c>
      <c r="AE72" s="1" t="str">
        <f>IFERROR(VLOOKUP($AE$1&amp;$A72,会員校データ!$B$2:$K$1381,10,0),"　")</f>
        <v>　</v>
      </c>
      <c r="AF72" s="1" t="str">
        <f>IFERROR(VLOOKUP($AF$1&amp;$A72,会員校データ!$B$2:$K$1381,10,0),"　")</f>
        <v>　</v>
      </c>
      <c r="AG72" s="1" t="str">
        <f>IFERROR(VLOOKUP($AG$1&amp;$A72,会員校データ!$B$2:$K$1381,10,0),"　")</f>
        <v>　</v>
      </c>
      <c r="AH72" s="1" t="str">
        <f>IFERROR(VLOOKUP($AH$1&amp;$A72,会員校データ!$B$2:$K$1381,10,0),"　")</f>
        <v>　</v>
      </c>
      <c r="AI72" s="1" t="str">
        <f>IFERROR(VLOOKUP($AI$1&amp;$A72,会員校データ!$B$2:$K$1381,10,0),"　")</f>
        <v>　</v>
      </c>
      <c r="AJ72" s="1" t="str">
        <f>IFERROR(VLOOKUP($AJ$1&amp;$A72,会員校データ!$B$2:$K$1381,10,0),"　")</f>
        <v>　</v>
      </c>
      <c r="AK72" s="1" t="str">
        <f>IFERROR(VLOOKUP($AK$1&amp;$A72,会員校データ!$B$2:$K$1381,10,0),"　")</f>
        <v>　</v>
      </c>
      <c r="AL72" s="1" t="str">
        <f>IFERROR(VLOOKUP($AL$1&amp;$A72,会員校データ!$B$2:$K$1381,10,0),"　")</f>
        <v>　</v>
      </c>
      <c r="AM72" s="1"/>
      <c r="AN72" s="1" t="str">
        <f>IFERROR(VLOOKUP($AN$1&amp;$A72,会員校データ!$B$2:$K$1381,10,0),"　")</f>
        <v>　</v>
      </c>
      <c r="AO72" s="1" t="str">
        <f>IFERROR(VLOOKUP($AO$1&amp;$A72,会員校データ!$B$2:$K$1381,10,0),"　")</f>
        <v>　</v>
      </c>
      <c r="AP72" s="1" t="str">
        <f>IFERROR(VLOOKUP($AP$1&amp;$A72,会員校データ!$B$2:$K$1381,10,0),"　")</f>
        <v>　</v>
      </c>
      <c r="AQ72" s="1"/>
      <c r="AR72" s="1" t="str">
        <f>IFERROR(VLOOKUP($AR$1&amp;$A72,会員校データ!$B$2:$K$1381,10,0),"　")</f>
        <v>　</v>
      </c>
      <c r="AS72" s="1" t="str">
        <f>IFERROR(VLOOKUP($AS$1&amp;$A72,会員校データ!$B$2:$K$1381,10,0),"　")</f>
        <v>　</v>
      </c>
      <c r="AT72" s="1" t="str">
        <f>IFERROR(VLOOKUP($AT$1&amp;$A72,会員校データ!$B$2:$K$1381,10,0),"　")</f>
        <v>　</v>
      </c>
      <c r="AU72" s="1"/>
      <c r="AV72" s="1" t="str">
        <f>IFERROR(VLOOKUP($AV$1&amp;$A72,会員校データ!$B$2:$K$1381,10,0),"　")</f>
        <v>　</v>
      </c>
    </row>
    <row r="73" spans="1:48">
      <c r="A73">
        <v>71</v>
      </c>
      <c r="B73" s="43" t="s">
        <v>233</v>
      </c>
      <c r="C73" s="1" t="str">
        <f>IFERROR(VLOOKUP($C$1&amp;$A73,会員校データ!$B$2:$K$1381,10,0),"　")</f>
        <v>　</v>
      </c>
      <c r="D73" s="1" t="str">
        <f>IFERROR(VLOOKUP($D$1&amp;$A73,会員校データ!$B$2:$K$1381,10,0),"　")</f>
        <v>　</v>
      </c>
      <c r="E73" s="1" t="str">
        <f>IFERROR(VLOOKUP($E$1&amp;$A73,会員校データ!$B$2:$K$1381,10,0),"　")</f>
        <v>　</v>
      </c>
      <c r="F73" s="1" t="str">
        <f>IFERROR(VLOOKUP($F$1&amp;$A73,会員校データ!$B$2:$K$1381,10,0),"　")</f>
        <v>　</v>
      </c>
      <c r="G73" s="1" t="str">
        <f>IFERROR(VLOOKUP($G$1&amp;$A73,会員校データ!$B$2:$K$1381,10,0),"　")</f>
        <v>　</v>
      </c>
      <c r="H73" s="1" t="str">
        <f>IFERROR(VLOOKUP($H$1&amp;$A73,会員校データ!$B$2:$K$1381,10,0),"　")</f>
        <v>　</v>
      </c>
      <c r="I73" s="1"/>
      <c r="J73" s="1" t="str">
        <f>IFERROR(VLOOKUP($J$1&amp;$A73,会員校データ!$B$2:$K$1381,10,0),"　")</f>
        <v>　</v>
      </c>
      <c r="K73" s="1" t="str">
        <f>IFERROR(VLOOKUP($K$1&amp;$A73,会員校データ!$B$2:$K$1381,10,0),"　")</f>
        <v>　</v>
      </c>
      <c r="L73" s="1"/>
      <c r="M73" s="1" t="str">
        <f>IFERROR(VLOOKUP($M$1&amp;$A73,会員校データ!$B$2:$K$1381,10,0),"　")</f>
        <v>　</v>
      </c>
      <c r="N73" s="1" t="str">
        <f>IFERROR(VLOOKUP($N$1&amp;$A73,会員校データ!$B$2:$K$1381,10,0),"　")</f>
        <v>　</v>
      </c>
      <c r="O73" s="1" t="str">
        <f>IFERROR(VLOOKUP($O$1&amp;$A73,会員校データ!$B$2:$K$1381,10,0),"　")</f>
        <v>　</v>
      </c>
      <c r="P73" s="1" t="str">
        <f>IFERROR(VLOOKUP($P$1&amp;$A73,会員校データ!$B$2:$K$1381,10,0),"　")</f>
        <v>　</v>
      </c>
      <c r="Q73" s="1"/>
      <c r="R73" s="1" t="str">
        <f>IFERROR(VLOOKUP($R$1&amp;$A73,会員校データ!$B$2:$K$1381,10,0),"　")</f>
        <v>　</v>
      </c>
      <c r="S73" s="1" t="str">
        <f>IFERROR(VLOOKUP($S$1&amp;$A73,会員校データ!$B$2:$K$1381,10,0),"　")</f>
        <v>　</v>
      </c>
      <c r="T73" s="1" t="str">
        <f>IFERROR(VLOOKUP($T$1&amp;$A73,会員校データ!$B$2:$K$1381,10,0),"　")</f>
        <v>　</v>
      </c>
      <c r="U73" s="1" t="str">
        <f>IFERROR(VLOOKUP($U$1&amp;$A73,会員校データ!$B$2:$K$1381,10,0),"　")</f>
        <v>　</v>
      </c>
      <c r="V73" s="1" t="str">
        <f>IFERROR(VLOOKUP($V$1&amp;$A73,会員校データ!$B$2:$K$1381,10,0),"　")</f>
        <v>　</v>
      </c>
      <c r="W73" s="1"/>
      <c r="X73" s="1" t="str">
        <f>IFERROR(VLOOKUP($X$1&amp;$A73,会員校データ!$B$2:$K$1381,10,0),"　")</f>
        <v>　</v>
      </c>
      <c r="Y73" s="1" t="str">
        <f>IFERROR(VLOOKUP($Y$1&amp;$A73,会員校データ!$B$2:$K$1381,10,0),"　")</f>
        <v>　</v>
      </c>
      <c r="Z73" s="1" t="str">
        <f>IFERROR(VLOOKUP($Z$1&amp;$A73,会員校データ!$B$2:$K$1381,10,0),"　")</f>
        <v>　</v>
      </c>
      <c r="AA73" s="1" t="str">
        <f>IFERROR(VLOOKUP($AA$1&amp;$A73,会員校データ!$B$2:$K$1381,10,0),"　")</f>
        <v>　</v>
      </c>
      <c r="AB73" s="1" t="str">
        <f>IFERROR(VLOOKUP($AB$1&amp;$A73,会員校データ!$B$2:$K$1381,10,0),"　")</f>
        <v>　</v>
      </c>
      <c r="AC73" s="1"/>
      <c r="AD73" s="1" t="str">
        <f>IFERROR(VLOOKUP($AD$1&amp;$A73,会員校データ!$B$2:$K$1381,10,0),"　")</f>
        <v>　</v>
      </c>
      <c r="AE73" s="1" t="str">
        <f>IFERROR(VLOOKUP($AE$1&amp;$A73,会員校データ!$B$2:$K$1381,10,0),"　")</f>
        <v>　</v>
      </c>
      <c r="AF73" s="1" t="str">
        <f>IFERROR(VLOOKUP($AF$1&amp;$A73,会員校データ!$B$2:$K$1381,10,0),"　")</f>
        <v>　</v>
      </c>
      <c r="AG73" s="1" t="str">
        <f>IFERROR(VLOOKUP($AG$1&amp;$A73,会員校データ!$B$2:$K$1381,10,0),"　")</f>
        <v>　</v>
      </c>
      <c r="AH73" s="1" t="str">
        <f>IFERROR(VLOOKUP($AH$1&amp;$A73,会員校データ!$B$2:$K$1381,10,0),"　")</f>
        <v>　</v>
      </c>
      <c r="AI73" s="1" t="str">
        <f>IFERROR(VLOOKUP($AI$1&amp;$A73,会員校データ!$B$2:$K$1381,10,0),"　")</f>
        <v>　</v>
      </c>
      <c r="AJ73" s="1" t="str">
        <f>IFERROR(VLOOKUP($AJ$1&amp;$A73,会員校データ!$B$2:$K$1381,10,0),"　")</f>
        <v>　</v>
      </c>
      <c r="AK73" s="1" t="str">
        <f>IFERROR(VLOOKUP($AK$1&amp;$A73,会員校データ!$B$2:$K$1381,10,0),"　")</f>
        <v>　</v>
      </c>
      <c r="AL73" s="1" t="str">
        <f>IFERROR(VLOOKUP($AL$1&amp;$A73,会員校データ!$B$2:$K$1381,10,0),"　")</f>
        <v>　</v>
      </c>
      <c r="AM73" s="1"/>
      <c r="AN73" s="1" t="str">
        <f>IFERROR(VLOOKUP($AN$1&amp;$A73,会員校データ!$B$2:$K$1381,10,0),"　")</f>
        <v>　</v>
      </c>
      <c r="AO73" s="1" t="str">
        <f>IFERROR(VLOOKUP($AO$1&amp;$A73,会員校データ!$B$2:$K$1381,10,0),"　")</f>
        <v>　</v>
      </c>
      <c r="AP73" s="1" t="str">
        <f>IFERROR(VLOOKUP($AP$1&amp;$A73,会員校データ!$B$2:$K$1381,10,0),"　")</f>
        <v>　</v>
      </c>
      <c r="AQ73" s="1"/>
      <c r="AR73" s="1" t="str">
        <f>IFERROR(VLOOKUP($AR$1&amp;$A73,会員校データ!$B$2:$K$1381,10,0),"　")</f>
        <v>　</v>
      </c>
      <c r="AS73" s="1" t="str">
        <f>IFERROR(VLOOKUP($AS$1&amp;$A73,会員校データ!$B$2:$K$1381,10,0),"　")</f>
        <v>　</v>
      </c>
      <c r="AT73" s="1" t="str">
        <f>IFERROR(VLOOKUP($AT$1&amp;$A73,会員校データ!$B$2:$K$1381,10,0),"　")</f>
        <v>　</v>
      </c>
      <c r="AU73" s="1"/>
      <c r="AV73" s="1" t="str">
        <f>IFERROR(VLOOKUP($AV$1&amp;$A73,会員校データ!$B$2:$K$1381,10,0),"　")</f>
        <v>　</v>
      </c>
    </row>
    <row r="74" spans="1:48">
      <c r="A74">
        <v>72</v>
      </c>
      <c r="B74" s="43" t="s">
        <v>234</v>
      </c>
      <c r="C74" s="1" t="str">
        <f>IFERROR(VLOOKUP($C$1&amp;$A74,会員校データ!$B$2:$K$1381,10,0),"　")</f>
        <v>　</v>
      </c>
      <c r="D74" s="1" t="str">
        <f>IFERROR(VLOOKUP($D$1&amp;$A74,会員校データ!$B$2:$K$1381,10,0),"　")</f>
        <v>　</v>
      </c>
      <c r="E74" s="1" t="str">
        <f>IFERROR(VLOOKUP($E$1&amp;$A74,会員校データ!$B$2:$K$1381,10,0),"　")</f>
        <v>　</v>
      </c>
      <c r="F74" s="1" t="str">
        <f>IFERROR(VLOOKUP($F$1&amp;$A74,会員校データ!$B$2:$K$1381,10,0),"　")</f>
        <v>　</v>
      </c>
      <c r="G74" s="1" t="str">
        <f>IFERROR(VLOOKUP($G$1&amp;$A74,会員校データ!$B$2:$K$1381,10,0),"　")</f>
        <v>　</v>
      </c>
      <c r="H74" s="1" t="str">
        <f>IFERROR(VLOOKUP($H$1&amp;$A74,会員校データ!$B$2:$K$1381,10,0),"　")</f>
        <v>　</v>
      </c>
      <c r="I74" s="1"/>
      <c r="J74" s="1" t="str">
        <f>IFERROR(VLOOKUP($J$1&amp;$A74,会員校データ!$B$2:$K$1381,10,0),"　")</f>
        <v>　</v>
      </c>
      <c r="K74" s="1" t="str">
        <f>IFERROR(VLOOKUP($K$1&amp;$A74,会員校データ!$B$2:$K$1381,10,0),"　")</f>
        <v>　</v>
      </c>
      <c r="L74" s="1"/>
      <c r="M74" s="1" t="str">
        <f>IFERROR(VLOOKUP($M$1&amp;$A74,会員校データ!$B$2:$K$1381,10,0),"　")</f>
        <v>　</v>
      </c>
      <c r="N74" s="1" t="str">
        <f>IFERROR(VLOOKUP($N$1&amp;$A74,会員校データ!$B$2:$K$1381,10,0),"　")</f>
        <v>　</v>
      </c>
      <c r="O74" s="1" t="str">
        <f>IFERROR(VLOOKUP($O$1&amp;$A74,会員校データ!$B$2:$K$1381,10,0),"　")</f>
        <v>　</v>
      </c>
      <c r="P74" s="1" t="str">
        <f>IFERROR(VLOOKUP($P$1&amp;$A74,会員校データ!$B$2:$K$1381,10,0),"　")</f>
        <v>　</v>
      </c>
      <c r="Q74" s="1"/>
      <c r="R74" s="1" t="str">
        <f>IFERROR(VLOOKUP($R$1&amp;$A74,会員校データ!$B$2:$K$1381,10,0),"　")</f>
        <v>　</v>
      </c>
      <c r="S74" s="1" t="str">
        <f>IFERROR(VLOOKUP($S$1&amp;$A74,会員校データ!$B$2:$K$1381,10,0),"　")</f>
        <v>　</v>
      </c>
      <c r="T74" s="1" t="str">
        <f>IFERROR(VLOOKUP($T$1&amp;$A74,会員校データ!$B$2:$K$1381,10,0),"　")</f>
        <v>　</v>
      </c>
      <c r="U74" s="1" t="str">
        <f>IFERROR(VLOOKUP($U$1&amp;$A74,会員校データ!$B$2:$K$1381,10,0),"　")</f>
        <v>　</v>
      </c>
      <c r="V74" s="1" t="str">
        <f>IFERROR(VLOOKUP($V$1&amp;$A74,会員校データ!$B$2:$K$1381,10,0),"　")</f>
        <v>　</v>
      </c>
      <c r="W74" s="1"/>
      <c r="X74" s="1" t="str">
        <f>IFERROR(VLOOKUP($X$1&amp;$A74,会員校データ!$B$2:$K$1381,10,0),"　")</f>
        <v>　</v>
      </c>
      <c r="Y74" s="1" t="str">
        <f>IFERROR(VLOOKUP($Y$1&amp;$A74,会員校データ!$B$2:$K$1381,10,0),"　")</f>
        <v>　</v>
      </c>
      <c r="Z74" s="1" t="str">
        <f>IFERROR(VLOOKUP($Z$1&amp;$A74,会員校データ!$B$2:$K$1381,10,0),"　")</f>
        <v>　</v>
      </c>
      <c r="AA74" s="1" t="str">
        <f>IFERROR(VLOOKUP($AA$1&amp;$A74,会員校データ!$B$2:$K$1381,10,0),"　")</f>
        <v>　</v>
      </c>
      <c r="AB74" s="1" t="str">
        <f>IFERROR(VLOOKUP($AB$1&amp;$A74,会員校データ!$B$2:$K$1381,10,0),"　")</f>
        <v>　</v>
      </c>
      <c r="AC74" s="1"/>
      <c r="AD74" s="1" t="str">
        <f>IFERROR(VLOOKUP($AD$1&amp;$A74,会員校データ!$B$2:$K$1381,10,0),"　")</f>
        <v>　</v>
      </c>
      <c r="AE74" s="1" t="str">
        <f>IFERROR(VLOOKUP($AE$1&amp;$A74,会員校データ!$B$2:$K$1381,10,0),"　")</f>
        <v>　</v>
      </c>
      <c r="AF74" s="1" t="str">
        <f>IFERROR(VLOOKUP($AF$1&amp;$A74,会員校データ!$B$2:$K$1381,10,0),"　")</f>
        <v>　</v>
      </c>
      <c r="AG74" s="1" t="str">
        <f>IFERROR(VLOOKUP($AG$1&amp;$A74,会員校データ!$B$2:$K$1381,10,0),"　")</f>
        <v>　</v>
      </c>
      <c r="AH74" s="1" t="str">
        <f>IFERROR(VLOOKUP($AH$1&amp;$A74,会員校データ!$B$2:$K$1381,10,0),"　")</f>
        <v>　</v>
      </c>
      <c r="AI74" s="1" t="str">
        <f>IFERROR(VLOOKUP($AI$1&amp;$A74,会員校データ!$B$2:$K$1381,10,0),"　")</f>
        <v>　</v>
      </c>
      <c r="AJ74" s="1" t="str">
        <f>IFERROR(VLOOKUP($AJ$1&amp;$A74,会員校データ!$B$2:$K$1381,10,0),"　")</f>
        <v>　</v>
      </c>
      <c r="AK74" s="1" t="str">
        <f>IFERROR(VLOOKUP($AK$1&amp;$A74,会員校データ!$B$2:$K$1381,10,0),"　")</f>
        <v>　</v>
      </c>
      <c r="AL74" s="1" t="str">
        <f>IFERROR(VLOOKUP($AL$1&amp;$A74,会員校データ!$B$2:$K$1381,10,0),"　")</f>
        <v>　</v>
      </c>
      <c r="AM74" s="1"/>
      <c r="AN74" s="1" t="str">
        <f>IFERROR(VLOOKUP($AN$1&amp;$A74,会員校データ!$B$2:$K$1381,10,0),"　")</f>
        <v>　</v>
      </c>
      <c r="AO74" s="1" t="str">
        <f>IFERROR(VLOOKUP($AO$1&amp;$A74,会員校データ!$B$2:$K$1381,10,0),"　")</f>
        <v>　</v>
      </c>
      <c r="AP74" s="1" t="str">
        <f>IFERROR(VLOOKUP($AP$1&amp;$A74,会員校データ!$B$2:$K$1381,10,0),"　")</f>
        <v>　</v>
      </c>
      <c r="AQ74" s="1"/>
      <c r="AR74" s="1" t="str">
        <f>IFERROR(VLOOKUP($AR$1&amp;$A74,会員校データ!$B$2:$K$1381,10,0),"　")</f>
        <v>　</v>
      </c>
      <c r="AS74" s="1" t="str">
        <f>IFERROR(VLOOKUP($AS$1&amp;$A74,会員校データ!$B$2:$K$1381,10,0),"　")</f>
        <v>　</v>
      </c>
      <c r="AT74" s="1" t="str">
        <f>IFERROR(VLOOKUP($AT$1&amp;$A74,会員校データ!$B$2:$K$1381,10,0),"　")</f>
        <v>　</v>
      </c>
      <c r="AU74" s="1"/>
      <c r="AV74" s="1" t="str">
        <f>IFERROR(VLOOKUP($AV$1&amp;$A74,会員校データ!$B$2:$K$1381,10,0),"　")</f>
        <v>　</v>
      </c>
    </row>
    <row r="75" spans="1:48">
      <c r="A75">
        <v>73</v>
      </c>
      <c r="B75" s="43" t="s">
        <v>237</v>
      </c>
      <c r="C75" s="1" t="str">
        <f>IFERROR(VLOOKUP($C$1&amp;$A75,会員校データ!$B$2:$K$1381,10,0),"　")</f>
        <v>　</v>
      </c>
      <c r="D75" s="1" t="str">
        <f>IFERROR(VLOOKUP($D$1&amp;$A75,会員校データ!$B$2:$K$1381,10,0),"　")</f>
        <v>　</v>
      </c>
      <c r="E75" s="1" t="str">
        <f>IFERROR(VLOOKUP($E$1&amp;$A75,会員校データ!$B$2:$K$1381,10,0),"　")</f>
        <v>　</v>
      </c>
      <c r="F75" s="1" t="str">
        <f>IFERROR(VLOOKUP($F$1&amp;$A75,会員校データ!$B$2:$K$1381,10,0),"　")</f>
        <v>　</v>
      </c>
      <c r="G75" s="1" t="str">
        <f>IFERROR(VLOOKUP($G$1&amp;$A75,会員校データ!$B$2:$K$1381,10,0),"　")</f>
        <v>　</v>
      </c>
      <c r="H75" s="1" t="str">
        <f>IFERROR(VLOOKUP($H$1&amp;$A75,会員校データ!$B$2:$K$1381,10,0),"　")</f>
        <v>　</v>
      </c>
      <c r="I75" s="1"/>
      <c r="J75" s="1" t="str">
        <f>IFERROR(VLOOKUP($J$1&amp;$A75,会員校データ!$B$2:$K$1381,10,0),"　")</f>
        <v>　</v>
      </c>
      <c r="K75" s="1" t="str">
        <f>IFERROR(VLOOKUP($K$1&amp;$A75,会員校データ!$B$2:$K$1381,10,0),"　")</f>
        <v>　</v>
      </c>
      <c r="L75" s="1"/>
      <c r="M75" s="1" t="str">
        <f>IFERROR(VLOOKUP($M$1&amp;$A75,会員校データ!$B$2:$K$1381,10,0),"　")</f>
        <v>　</v>
      </c>
      <c r="N75" s="1" t="str">
        <f>IFERROR(VLOOKUP($N$1&amp;$A75,会員校データ!$B$2:$K$1381,10,0),"　")</f>
        <v>　</v>
      </c>
      <c r="O75" s="1" t="str">
        <f>IFERROR(VLOOKUP($O$1&amp;$A75,会員校データ!$B$2:$K$1381,10,0),"　")</f>
        <v>　</v>
      </c>
      <c r="P75" s="1" t="str">
        <f>IFERROR(VLOOKUP($P$1&amp;$A75,会員校データ!$B$2:$K$1381,10,0),"　")</f>
        <v>　</v>
      </c>
      <c r="Q75" s="1"/>
      <c r="R75" s="1" t="str">
        <f>IFERROR(VLOOKUP($R$1&amp;$A75,会員校データ!$B$2:$K$1381,10,0),"　")</f>
        <v>　</v>
      </c>
      <c r="S75" s="1" t="str">
        <f>IFERROR(VLOOKUP($S$1&amp;$A75,会員校データ!$B$2:$K$1381,10,0),"　")</f>
        <v>　</v>
      </c>
      <c r="T75" s="1" t="str">
        <f>IFERROR(VLOOKUP($T$1&amp;$A75,会員校データ!$B$2:$K$1381,10,0),"　")</f>
        <v>　</v>
      </c>
      <c r="U75" s="1" t="str">
        <f>IFERROR(VLOOKUP($U$1&amp;$A75,会員校データ!$B$2:$K$1381,10,0),"　")</f>
        <v>　</v>
      </c>
      <c r="V75" s="1" t="str">
        <f>IFERROR(VLOOKUP($V$1&amp;$A75,会員校データ!$B$2:$K$1381,10,0),"　")</f>
        <v>　</v>
      </c>
      <c r="W75" s="1"/>
      <c r="X75" s="1" t="str">
        <f>IFERROR(VLOOKUP($X$1&amp;$A75,会員校データ!$B$2:$K$1381,10,0),"　")</f>
        <v>　</v>
      </c>
      <c r="Y75" s="1" t="str">
        <f>IFERROR(VLOOKUP($Y$1&amp;$A75,会員校データ!$B$2:$K$1381,10,0),"　")</f>
        <v>　</v>
      </c>
      <c r="Z75" s="1" t="str">
        <f>IFERROR(VLOOKUP($Z$1&amp;$A75,会員校データ!$B$2:$K$1381,10,0),"　")</f>
        <v>　</v>
      </c>
      <c r="AA75" s="1" t="str">
        <f>IFERROR(VLOOKUP($AA$1&amp;$A75,会員校データ!$B$2:$K$1381,10,0),"　")</f>
        <v>　</v>
      </c>
      <c r="AB75" s="1" t="str">
        <f>IFERROR(VLOOKUP($AB$1&amp;$A75,会員校データ!$B$2:$K$1381,10,0),"　")</f>
        <v>　</v>
      </c>
      <c r="AC75" s="1"/>
      <c r="AD75" s="1" t="str">
        <f>IFERROR(VLOOKUP($AD$1&amp;$A75,会員校データ!$B$2:$K$1381,10,0),"　")</f>
        <v>　</v>
      </c>
      <c r="AE75" s="1" t="str">
        <f>IFERROR(VLOOKUP($AE$1&amp;$A75,会員校データ!$B$2:$K$1381,10,0),"　")</f>
        <v>　</v>
      </c>
      <c r="AF75" s="1" t="str">
        <f>IFERROR(VLOOKUP($AF$1&amp;$A75,会員校データ!$B$2:$K$1381,10,0),"　")</f>
        <v>　</v>
      </c>
      <c r="AG75" s="1" t="str">
        <f>IFERROR(VLOOKUP($AG$1&amp;$A75,会員校データ!$B$2:$K$1381,10,0),"　")</f>
        <v>　</v>
      </c>
      <c r="AH75" s="1" t="str">
        <f>IFERROR(VLOOKUP($AH$1&amp;$A75,会員校データ!$B$2:$K$1381,10,0),"　")</f>
        <v>　</v>
      </c>
      <c r="AI75" s="1" t="str">
        <f>IFERROR(VLOOKUP($AI$1&amp;$A75,会員校データ!$B$2:$K$1381,10,0),"　")</f>
        <v>　</v>
      </c>
      <c r="AJ75" s="1" t="str">
        <f>IFERROR(VLOOKUP($AJ$1&amp;$A75,会員校データ!$B$2:$K$1381,10,0),"　")</f>
        <v>　</v>
      </c>
      <c r="AK75" s="1" t="str">
        <f>IFERROR(VLOOKUP($AK$1&amp;$A75,会員校データ!$B$2:$K$1381,10,0),"　")</f>
        <v>　</v>
      </c>
      <c r="AL75" s="1" t="str">
        <f>IFERROR(VLOOKUP($AL$1&amp;$A75,会員校データ!$B$2:$K$1381,10,0),"　")</f>
        <v>　</v>
      </c>
      <c r="AM75" s="1"/>
      <c r="AN75" s="1" t="str">
        <f>IFERROR(VLOOKUP($AN$1&amp;$A75,会員校データ!$B$2:$K$1381,10,0),"　")</f>
        <v>　</v>
      </c>
      <c r="AO75" s="1" t="str">
        <f>IFERROR(VLOOKUP($AO$1&amp;$A75,会員校データ!$B$2:$K$1381,10,0),"　")</f>
        <v>　</v>
      </c>
      <c r="AP75" s="1" t="str">
        <f>IFERROR(VLOOKUP($AP$1&amp;$A75,会員校データ!$B$2:$K$1381,10,0),"　")</f>
        <v>　</v>
      </c>
      <c r="AQ75" s="1"/>
      <c r="AR75" s="1" t="str">
        <f>IFERROR(VLOOKUP($AR$1&amp;$A75,会員校データ!$B$2:$K$1381,10,0),"　")</f>
        <v>　</v>
      </c>
      <c r="AS75" s="1" t="str">
        <f>IFERROR(VLOOKUP($AS$1&amp;$A75,会員校データ!$B$2:$K$1381,10,0),"　")</f>
        <v>　</v>
      </c>
      <c r="AT75" s="1" t="str">
        <f>IFERROR(VLOOKUP($AT$1&amp;$A75,会員校データ!$B$2:$K$1381,10,0),"　")</f>
        <v>　</v>
      </c>
      <c r="AU75" s="1"/>
      <c r="AV75" s="1" t="str">
        <f>IFERROR(VLOOKUP($AV$1&amp;$A75,会員校データ!$B$2:$K$1381,10,0),"　")</f>
        <v>　</v>
      </c>
    </row>
    <row r="76" spans="1:48">
      <c r="A76">
        <v>74</v>
      </c>
      <c r="B76" s="43" t="s">
        <v>239</v>
      </c>
      <c r="C76" s="1" t="str">
        <f>IFERROR(VLOOKUP($C$1&amp;$A76,会員校データ!$B$2:$K$1381,10,0),"　")</f>
        <v>　</v>
      </c>
      <c r="D76" s="1" t="str">
        <f>IFERROR(VLOOKUP($D$1&amp;$A76,会員校データ!$B$2:$K$1381,10,0),"　")</f>
        <v>　</v>
      </c>
      <c r="E76" s="1" t="str">
        <f>IFERROR(VLOOKUP($E$1&amp;$A76,会員校データ!$B$2:$K$1381,10,0),"　")</f>
        <v>　</v>
      </c>
      <c r="F76" s="1" t="str">
        <f>IFERROR(VLOOKUP($F$1&amp;$A76,会員校データ!$B$2:$K$1381,10,0),"　")</f>
        <v>　</v>
      </c>
      <c r="G76" s="1" t="str">
        <f>IFERROR(VLOOKUP($G$1&amp;$A76,会員校データ!$B$2:$K$1381,10,0),"　")</f>
        <v>　</v>
      </c>
      <c r="H76" s="1" t="str">
        <f>IFERROR(VLOOKUP($H$1&amp;$A76,会員校データ!$B$2:$K$1381,10,0),"　")</f>
        <v>　</v>
      </c>
      <c r="I76" s="1"/>
      <c r="J76" s="1" t="str">
        <f>IFERROR(VLOOKUP($J$1&amp;$A76,会員校データ!$B$2:$K$1381,10,0),"　")</f>
        <v>　</v>
      </c>
      <c r="K76" s="1" t="str">
        <f>IFERROR(VLOOKUP($K$1&amp;$A76,会員校データ!$B$2:$K$1381,10,0),"　")</f>
        <v>　</v>
      </c>
      <c r="L76" s="1"/>
      <c r="M76" s="1" t="str">
        <f>IFERROR(VLOOKUP($M$1&amp;$A76,会員校データ!$B$2:$K$1381,10,0),"　")</f>
        <v>　</v>
      </c>
      <c r="N76" s="1" t="str">
        <f>IFERROR(VLOOKUP($N$1&amp;$A76,会員校データ!$B$2:$K$1381,10,0),"　")</f>
        <v>　</v>
      </c>
      <c r="O76" s="1" t="str">
        <f>IFERROR(VLOOKUP($O$1&amp;$A76,会員校データ!$B$2:$K$1381,10,0),"　")</f>
        <v>　</v>
      </c>
      <c r="P76" s="1" t="str">
        <f>IFERROR(VLOOKUP($P$1&amp;$A76,会員校データ!$B$2:$K$1381,10,0),"　")</f>
        <v>　</v>
      </c>
      <c r="Q76" s="1"/>
      <c r="R76" s="1" t="str">
        <f>IFERROR(VLOOKUP($R$1&amp;$A76,会員校データ!$B$2:$K$1381,10,0),"　")</f>
        <v>　</v>
      </c>
      <c r="S76" s="1" t="str">
        <f>IFERROR(VLOOKUP($S$1&amp;$A76,会員校データ!$B$2:$K$1381,10,0),"　")</f>
        <v>　</v>
      </c>
      <c r="T76" s="1" t="str">
        <f>IFERROR(VLOOKUP($T$1&amp;$A76,会員校データ!$B$2:$K$1381,10,0),"　")</f>
        <v>　</v>
      </c>
      <c r="U76" s="1" t="str">
        <f>IFERROR(VLOOKUP($U$1&amp;$A76,会員校データ!$B$2:$K$1381,10,0),"　")</f>
        <v>　</v>
      </c>
      <c r="V76" s="1" t="str">
        <f>IFERROR(VLOOKUP($V$1&amp;$A76,会員校データ!$B$2:$K$1381,10,0),"　")</f>
        <v>　</v>
      </c>
      <c r="W76" s="1"/>
      <c r="X76" s="1" t="str">
        <f>IFERROR(VLOOKUP($X$1&amp;$A76,会員校データ!$B$2:$K$1381,10,0),"　")</f>
        <v>　</v>
      </c>
      <c r="Y76" s="1" t="str">
        <f>IFERROR(VLOOKUP($Y$1&amp;$A76,会員校データ!$B$2:$K$1381,10,0),"　")</f>
        <v>　</v>
      </c>
      <c r="Z76" s="1" t="str">
        <f>IFERROR(VLOOKUP($Z$1&amp;$A76,会員校データ!$B$2:$K$1381,10,0),"　")</f>
        <v>　</v>
      </c>
      <c r="AA76" s="1" t="str">
        <f>IFERROR(VLOOKUP($AA$1&amp;$A76,会員校データ!$B$2:$K$1381,10,0),"　")</f>
        <v>　</v>
      </c>
      <c r="AB76" s="1" t="str">
        <f>IFERROR(VLOOKUP($AB$1&amp;$A76,会員校データ!$B$2:$K$1381,10,0),"　")</f>
        <v>　</v>
      </c>
      <c r="AC76" s="1"/>
      <c r="AD76" s="1" t="str">
        <f>IFERROR(VLOOKUP($AD$1&amp;$A76,会員校データ!$B$2:$K$1381,10,0),"　")</f>
        <v>　</v>
      </c>
      <c r="AE76" s="1" t="str">
        <f>IFERROR(VLOOKUP($AE$1&amp;$A76,会員校データ!$B$2:$K$1381,10,0),"　")</f>
        <v>　</v>
      </c>
      <c r="AF76" s="1" t="str">
        <f>IFERROR(VLOOKUP($AF$1&amp;$A76,会員校データ!$B$2:$K$1381,10,0),"　")</f>
        <v>　</v>
      </c>
      <c r="AG76" s="1" t="str">
        <f>IFERROR(VLOOKUP($AG$1&amp;$A76,会員校データ!$B$2:$K$1381,10,0),"　")</f>
        <v>　</v>
      </c>
      <c r="AH76" s="1" t="str">
        <f>IFERROR(VLOOKUP($AH$1&amp;$A76,会員校データ!$B$2:$K$1381,10,0),"　")</f>
        <v>　</v>
      </c>
      <c r="AI76" s="1" t="str">
        <f>IFERROR(VLOOKUP($AI$1&amp;$A76,会員校データ!$B$2:$K$1381,10,0),"　")</f>
        <v>　</v>
      </c>
      <c r="AJ76" s="1" t="str">
        <f>IFERROR(VLOOKUP($AJ$1&amp;$A76,会員校データ!$B$2:$K$1381,10,0),"　")</f>
        <v>　</v>
      </c>
      <c r="AK76" s="1" t="str">
        <f>IFERROR(VLOOKUP($AK$1&amp;$A76,会員校データ!$B$2:$K$1381,10,0),"　")</f>
        <v>　</v>
      </c>
      <c r="AL76" s="1" t="str">
        <f>IFERROR(VLOOKUP($AL$1&amp;$A76,会員校データ!$B$2:$K$1381,10,0),"　")</f>
        <v>　</v>
      </c>
      <c r="AM76" s="1"/>
      <c r="AN76" s="1" t="str">
        <f>IFERROR(VLOOKUP($AN$1&amp;$A76,会員校データ!$B$2:$K$1381,10,0),"　")</f>
        <v>　</v>
      </c>
      <c r="AO76" s="1" t="str">
        <f>IFERROR(VLOOKUP($AO$1&amp;$A76,会員校データ!$B$2:$K$1381,10,0),"　")</f>
        <v>　</v>
      </c>
      <c r="AP76" s="1" t="str">
        <f>IFERROR(VLOOKUP($AP$1&amp;$A76,会員校データ!$B$2:$K$1381,10,0),"　")</f>
        <v>　</v>
      </c>
      <c r="AQ76" s="1"/>
      <c r="AR76" s="1" t="str">
        <f>IFERROR(VLOOKUP($AR$1&amp;$A76,会員校データ!$B$2:$K$1381,10,0),"　")</f>
        <v>　</v>
      </c>
      <c r="AS76" s="1" t="str">
        <f>IFERROR(VLOOKUP($AS$1&amp;$A76,会員校データ!$B$2:$K$1381,10,0),"　")</f>
        <v>　</v>
      </c>
      <c r="AT76" s="1" t="str">
        <f>IFERROR(VLOOKUP($AT$1&amp;$A76,会員校データ!$B$2:$K$1381,10,0),"　")</f>
        <v>　</v>
      </c>
      <c r="AU76" s="1"/>
      <c r="AV76" s="1" t="str">
        <f>IFERROR(VLOOKUP($AV$1&amp;$A76,会員校データ!$B$2:$K$1381,10,0),"　")</f>
        <v>　</v>
      </c>
    </row>
    <row r="77" spans="1:48">
      <c r="A77">
        <v>75</v>
      </c>
      <c r="B77" s="43" t="s">
        <v>241</v>
      </c>
      <c r="C77" s="1" t="str">
        <f>IFERROR(VLOOKUP($C$1&amp;$A77,会員校データ!$B$2:$K$1381,10,0),"　")</f>
        <v>　</v>
      </c>
      <c r="D77" s="1" t="str">
        <f>IFERROR(VLOOKUP($D$1&amp;$A77,会員校データ!$B$2:$K$1381,10,0),"　")</f>
        <v>　</v>
      </c>
      <c r="E77" s="1" t="str">
        <f>IFERROR(VLOOKUP($E$1&amp;$A77,会員校データ!$B$2:$K$1381,10,0),"　")</f>
        <v>　</v>
      </c>
      <c r="F77" s="1" t="str">
        <f>IFERROR(VLOOKUP($F$1&amp;$A77,会員校データ!$B$2:$K$1381,10,0),"　")</f>
        <v>　</v>
      </c>
      <c r="G77" s="1" t="str">
        <f>IFERROR(VLOOKUP($G$1&amp;$A77,会員校データ!$B$2:$K$1381,10,0),"　")</f>
        <v>　</v>
      </c>
      <c r="H77" s="1" t="str">
        <f>IFERROR(VLOOKUP($H$1&amp;$A77,会員校データ!$B$2:$K$1381,10,0),"　")</f>
        <v>　</v>
      </c>
      <c r="I77" s="1"/>
      <c r="J77" s="1" t="str">
        <f>IFERROR(VLOOKUP($J$1&amp;$A77,会員校データ!$B$2:$K$1381,10,0),"　")</f>
        <v>　</v>
      </c>
      <c r="K77" s="1" t="str">
        <f>IFERROR(VLOOKUP($K$1&amp;$A77,会員校データ!$B$2:$K$1381,10,0),"　")</f>
        <v>　</v>
      </c>
      <c r="L77" s="1"/>
      <c r="M77" s="1" t="str">
        <f>IFERROR(VLOOKUP($M$1&amp;$A77,会員校データ!$B$2:$K$1381,10,0),"　")</f>
        <v>　</v>
      </c>
      <c r="N77" s="1" t="str">
        <f>IFERROR(VLOOKUP($N$1&amp;$A77,会員校データ!$B$2:$K$1381,10,0),"　")</f>
        <v>　</v>
      </c>
      <c r="O77" s="1" t="str">
        <f>IFERROR(VLOOKUP($O$1&amp;$A77,会員校データ!$B$2:$K$1381,10,0),"　")</f>
        <v>　</v>
      </c>
      <c r="P77" s="1" t="str">
        <f>IFERROR(VLOOKUP($P$1&amp;$A77,会員校データ!$B$2:$K$1381,10,0),"　")</f>
        <v>　</v>
      </c>
      <c r="Q77" s="1"/>
      <c r="R77" s="1" t="str">
        <f>IFERROR(VLOOKUP($R$1&amp;$A77,会員校データ!$B$2:$K$1381,10,0),"　")</f>
        <v>　</v>
      </c>
      <c r="S77" s="1" t="str">
        <f>IFERROR(VLOOKUP($S$1&amp;$A77,会員校データ!$B$2:$K$1381,10,0),"　")</f>
        <v>　</v>
      </c>
      <c r="T77" s="1" t="str">
        <f>IFERROR(VLOOKUP($T$1&amp;$A77,会員校データ!$B$2:$K$1381,10,0),"　")</f>
        <v>　</v>
      </c>
      <c r="U77" s="1" t="str">
        <f>IFERROR(VLOOKUP($U$1&amp;$A77,会員校データ!$B$2:$K$1381,10,0),"　")</f>
        <v>　</v>
      </c>
      <c r="V77" s="1" t="str">
        <f>IFERROR(VLOOKUP($V$1&amp;$A77,会員校データ!$B$2:$K$1381,10,0),"　")</f>
        <v>　</v>
      </c>
      <c r="W77" s="1"/>
      <c r="X77" s="1" t="str">
        <f>IFERROR(VLOOKUP($X$1&amp;$A77,会員校データ!$B$2:$K$1381,10,0),"　")</f>
        <v>　</v>
      </c>
      <c r="Y77" s="1" t="str">
        <f>IFERROR(VLOOKUP($Y$1&amp;$A77,会員校データ!$B$2:$K$1381,10,0),"　")</f>
        <v>　</v>
      </c>
      <c r="Z77" s="1" t="str">
        <f>IFERROR(VLOOKUP($Z$1&amp;$A77,会員校データ!$B$2:$K$1381,10,0),"　")</f>
        <v>　</v>
      </c>
      <c r="AA77" s="1" t="str">
        <f>IFERROR(VLOOKUP($AA$1&amp;$A77,会員校データ!$B$2:$K$1381,10,0),"　")</f>
        <v>　</v>
      </c>
      <c r="AB77" s="1" t="str">
        <f>IFERROR(VLOOKUP($AB$1&amp;$A77,会員校データ!$B$2:$K$1381,10,0),"　")</f>
        <v>　</v>
      </c>
      <c r="AC77" s="1"/>
      <c r="AD77" s="1" t="str">
        <f>IFERROR(VLOOKUP($AD$1&amp;$A77,会員校データ!$B$2:$K$1381,10,0),"　")</f>
        <v>　</v>
      </c>
      <c r="AE77" s="1" t="str">
        <f>IFERROR(VLOOKUP($AE$1&amp;$A77,会員校データ!$B$2:$K$1381,10,0),"　")</f>
        <v>　</v>
      </c>
      <c r="AF77" s="1" t="str">
        <f>IFERROR(VLOOKUP($AF$1&amp;$A77,会員校データ!$B$2:$K$1381,10,0),"　")</f>
        <v>　</v>
      </c>
      <c r="AG77" s="1" t="str">
        <f>IFERROR(VLOOKUP($AG$1&amp;$A77,会員校データ!$B$2:$K$1381,10,0),"　")</f>
        <v>　</v>
      </c>
      <c r="AH77" s="1" t="str">
        <f>IFERROR(VLOOKUP($AH$1&amp;$A77,会員校データ!$B$2:$K$1381,10,0),"　")</f>
        <v>　</v>
      </c>
      <c r="AI77" s="1" t="str">
        <f>IFERROR(VLOOKUP($AI$1&amp;$A77,会員校データ!$B$2:$K$1381,10,0),"　")</f>
        <v>　</v>
      </c>
      <c r="AJ77" s="1" t="str">
        <f>IFERROR(VLOOKUP($AJ$1&amp;$A77,会員校データ!$B$2:$K$1381,10,0),"　")</f>
        <v>　</v>
      </c>
      <c r="AK77" s="1" t="str">
        <f>IFERROR(VLOOKUP($AK$1&amp;$A77,会員校データ!$B$2:$K$1381,10,0),"　")</f>
        <v>　</v>
      </c>
      <c r="AL77" s="1" t="str">
        <f>IFERROR(VLOOKUP($AL$1&amp;$A77,会員校データ!$B$2:$K$1381,10,0),"　")</f>
        <v>　</v>
      </c>
      <c r="AM77" s="1"/>
      <c r="AN77" s="1" t="str">
        <f>IFERROR(VLOOKUP($AN$1&amp;$A77,会員校データ!$B$2:$K$1381,10,0),"　")</f>
        <v>　</v>
      </c>
      <c r="AO77" s="1" t="str">
        <f>IFERROR(VLOOKUP($AO$1&amp;$A77,会員校データ!$B$2:$K$1381,10,0),"　")</f>
        <v>　</v>
      </c>
      <c r="AP77" s="1" t="str">
        <f>IFERROR(VLOOKUP($AP$1&amp;$A77,会員校データ!$B$2:$K$1381,10,0),"　")</f>
        <v>　</v>
      </c>
      <c r="AQ77" s="1"/>
      <c r="AR77" s="1" t="str">
        <f>IFERROR(VLOOKUP($AR$1&amp;$A77,会員校データ!$B$2:$K$1381,10,0),"　")</f>
        <v>　</v>
      </c>
      <c r="AS77" s="1" t="str">
        <f>IFERROR(VLOOKUP($AS$1&amp;$A77,会員校データ!$B$2:$K$1381,10,0),"　")</f>
        <v>　</v>
      </c>
      <c r="AT77" s="1" t="str">
        <f>IFERROR(VLOOKUP($AT$1&amp;$A77,会員校データ!$B$2:$K$1381,10,0),"　")</f>
        <v>　</v>
      </c>
      <c r="AU77" s="1"/>
      <c r="AV77" s="1" t="str">
        <f>IFERROR(VLOOKUP($AV$1&amp;$A77,会員校データ!$B$2:$K$1381,10,0),"　")</f>
        <v>　</v>
      </c>
    </row>
    <row r="78" spans="1:48">
      <c r="A78">
        <v>76</v>
      </c>
      <c r="B78" s="43" t="s">
        <v>242</v>
      </c>
      <c r="C78" s="1" t="str">
        <f>IFERROR(VLOOKUP($C$1&amp;$A78,会員校データ!$B$2:$K$1381,10,0),"　")</f>
        <v>　</v>
      </c>
      <c r="D78" s="1" t="str">
        <f>IFERROR(VLOOKUP($D$1&amp;$A78,会員校データ!$B$2:$K$1381,10,0),"　")</f>
        <v>　</v>
      </c>
      <c r="E78" s="1" t="str">
        <f>IFERROR(VLOOKUP($E$1&amp;$A78,会員校データ!$B$2:$K$1381,10,0),"　")</f>
        <v>　</v>
      </c>
      <c r="F78" s="1" t="str">
        <f>IFERROR(VLOOKUP($F$1&amp;$A78,会員校データ!$B$2:$K$1381,10,0),"　")</f>
        <v>　</v>
      </c>
      <c r="G78" s="1" t="str">
        <f>IFERROR(VLOOKUP($G$1&amp;$A78,会員校データ!$B$2:$K$1381,10,0),"　")</f>
        <v>　</v>
      </c>
      <c r="H78" s="1" t="str">
        <f>IFERROR(VLOOKUP($H$1&amp;$A78,会員校データ!$B$2:$K$1381,10,0),"　")</f>
        <v>　</v>
      </c>
      <c r="I78" s="1"/>
      <c r="J78" s="1" t="str">
        <f>IFERROR(VLOOKUP($J$1&amp;$A78,会員校データ!$B$2:$K$1381,10,0),"　")</f>
        <v>　</v>
      </c>
      <c r="K78" s="1" t="str">
        <f>IFERROR(VLOOKUP($K$1&amp;$A78,会員校データ!$B$2:$K$1381,10,0),"　")</f>
        <v>　</v>
      </c>
      <c r="L78" s="1"/>
      <c r="M78" s="1" t="str">
        <f>IFERROR(VLOOKUP($M$1&amp;$A78,会員校データ!$B$2:$K$1381,10,0),"　")</f>
        <v>　</v>
      </c>
      <c r="N78" s="1" t="str">
        <f>IFERROR(VLOOKUP($N$1&amp;$A78,会員校データ!$B$2:$K$1381,10,0),"　")</f>
        <v>　</v>
      </c>
      <c r="O78" s="1" t="str">
        <f>IFERROR(VLOOKUP($O$1&amp;$A78,会員校データ!$B$2:$K$1381,10,0),"　")</f>
        <v>　</v>
      </c>
      <c r="P78" s="1" t="str">
        <f>IFERROR(VLOOKUP($P$1&amp;$A78,会員校データ!$B$2:$K$1381,10,0),"　")</f>
        <v>　</v>
      </c>
      <c r="Q78" s="1"/>
      <c r="R78" s="1" t="str">
        <f>IFERROR(VLOOKUP($R$1&amp;$A78,会員校データ!$B$2:$K$1381,10,0),"　")</f>
        <v>　</v>
      </c>
      <c r="S78" s="1" t="str">
        <f>IFERROR(VLOOKUP($S$1&amp;$A78,会員校データ!$B$2:$K$1381,10,0),"　")</f>
        <v>　</v>
      </c>
      <c r="T78" s="1" t="str">
        <f>IFERROR(VLOOKUP($T$1&amp;$A78,会員校データ!$B$2:$K$1381,10,0),"　")</f>
        <v>　</v>
      </c>
      <c r="U78" s="1" t="str">
        <f>IFERROR(VLOOKUP($U$1&amp;$A78,会員校データ!$B$2:$K$1381,10,0),"　")</f>
        <v>　</v>
      </c>
      <c r="V78" s="1" t="str">
        <f>IFERROR(VLOOKUP($V$1&amp;$A78,会員校データ!$B$2:$K$1381,10,0),"　")</f>
        <v>　</v>
      </c>
      <c r="W78" s="1"/>
      <c r="X78" s="1" t="str">
        <f>IFERROR(VLOOKUP($X$1&amp;$A78,会員校データ!$B$2:$K$1381,10,0),"　")</f>
        <v>　</v>
      </c>
      <c r="Y78" s="1" t="str">
        <f>IFERROR(VLOOKUP($Y$1&amp;$A78,会員校データ!$B$2:$K$1381,10,0),"　")</f>
        <v>　</v>
      </c>
      <c r="Z78" s="1" t="str">
        <f>IFERROR(VLOOKUP($Z$1&amp;$A78,会員校データ!$B$2:$K$1381,10,0),"　")</f>
        <v>　</v>
      </c>
      <c r="AA78" s="1" t="str">
        <f>IFERROR(VLOOKUP($AA$1&amp;$A78,会員校データ!$B$2:$K$1381,10,0),"　")</f>
        <v>　</v>
      </c>
      <c r="AB78" s="1" t="str">
        <f>IFERROR(VLOOKUP($AB$1&amp;$A78,会員校データ!$B$2:$K$1381,10,0),"　")</f>
        <v>　</v>
      </c>
      <c r="AC78" s="1"/>
      <c r="AD78" s="1" t="str">
        <f>IFERROR(VLOOKUP($AD$1&amp;$A78,会員校データ!$B$2:$K$1381,10,0),"　")</f>
        <v>　</v>
      </c>
      <c r="AE78" s="1" t="str">
        <f>IFERROR(VLOOKUP($AE$1&amp;$A78,会員校データ!$B$2:$K$1381,10,0),"　")</f>
        <v>　</v>
      </c>
      <c r="AF78" s="1" t="str">
        <f>IFERROR(VLOOKUP($AF$1&amp;$A78,会員校データ!$B$2:$K$1381,10,0),"　")</f>
        <v>　</v>
      </c>
      <c r="AG78" s="1" t="str">
        <f>IFERROR(VLOOKUP($AG$1&amp;$A78,会員校データ!$B$2:$K$1381,10,0),"　")</f>
        <v>　</v>
      </c>
      <c r="AH78" s="1" t="str">
        <f>IFERROR(VLOOKUP($AH$1&amp;$A78,会員校データ!$B$2:$K$1381,10,0),"　")</f>
        <v>　</v>
      </c>
      <c r="AI78" s="1" t="str">
        <f>IFERROR(VLOOKUP($AI$1&amp;$A78,会員校データ!$B$2:$K$1381,10,0),"　")</f>
        <v>　</v>
      </c>
      <c r="AJ78" s="1" t="str">
        <f>IFERROR(VLOOKUP($AJ$1&amp;$A78,会員校データ!$B$2:$K$1381,10,0),"　")</f>
        <v>　</v>
      </c>
      <c r="AK78" s="1" t="str">
        <f>IFERROR(VLOOKUP($AK$1&amp;$A78,会員校データ!$B$2:$K$1381,10,0),"　")</f>
        <v>　</v>
      </c>
      <c r="AL78" s="1" t="str">
        <f>IFERROR(VLOOKUP($AL$1&amp;$A78,会員校データ!$B$2:$K$1381,10,0),"　")</f>
        <v>　</v>
      </c>
      <c r="AM78" s="1"/>
      <c r="AN78" s="1" t="str">
        <f>IFERROR(VLOOKUP($AN$1&amp;$A78,会員校データ!$B$2:$K$1381,10,0),"　")</f>
        <v>　</v>
      </c>
      <c r="AO78" s="1" t="str">
        <f>IFERROR(VLOOKUP($AO$1&amp;$A78,会員校データ!$B$2:$K$1381,10,0),"　")</f>
        <v>　</v>
      </c>
      <c r="AP78" s="1" t="str">
        <f>IFERROR(VLOOKUP($AP$1&amp;$A78,会員校データ!$B$2:$K$1381,10,0),"　")</f>
        <v>　</v>
      </c>
      <c r="AQ78" s="1"/>
      <c r="AR78" s="1" t="str">
        <f>IFERROR(VLOOKUP($AR$1&amp;$A78,会員校データ!$B$2:$K$1381,10,0),"　")</f>
        <v>　</v>
      </c>
      <c r="AS78" s="1" t="str">
        <f>IFERROR(VLOOKUP($AS$1&amp;$A78,会員校データ!$B$2:$K$1381,10,0),"　")</f>
        <v>　</v>
      </c>
      <c r="AT78" s="1" t="str">
        <f>IFERROR(VLOOKUP($AT$1&amp;$A78,会員校データ!$B$2:$K$1381,10,0),"　")</f>
        <v>　</v>
      </c>
      <c r="AU78" s="1"/>
      <c r="AV78" s="1" t="str">
        <f>IFERROR(VLOOKUP($AV$1&amp;$A78,会員校データ!$B$2:$K$1381,10,0),"　")</f>
        <v>　</v>
      </c>
    </row>
    <row r="79" spans="1:48">
      <c r="A79">
        <v>77</v>
      </c>
      <c r="B79" s="43" t="s">
        <v>245</v>
      </c>
      <c r="C79" s="1" t="str">
        <f>IFERROR(VLOOKUP($C$1&amp;$A79,会員校データ!$B$2:$K$1381,10,0),"　")</f>
        <v>　</v>
      </c>
      <c r="D79" s="1" t="str">
        <f>IFERROR(VLOOKUP($D$1&amp;$A79,会員校データ!$B$2:$K$1381,10,0),"　")</f>
        <v>　</v>
      </c>
      <c r="E79" s="1" t="str">
        <f>IFERROR(VLOOKUP($E$1&amp;$A79,会員校データ!$B$2:$K$1381,10,0),"　")</f>
        <v>　</v>
      </c>
      <c r="F79" s="1" t="str">
        <f>IFERROR(VLOOKUP($F$1&amp;$A79,会員校データ!$B$2:$K$1381,10,0),"　")</f>
        <v>　</v>
      </c>
      <c r="G79" s="1" t="str">
        <f>IFERROR(VLOOKUP($G$1&amp;$A79,会員校データ!$B$2:$K$1381,10,0),"　")</f>
        <v>　</v>
      </c>
      <c r="H79" s="1" t="str">
        <f>IFERROR(VLOOKUP($H$1&amp;$A79,会員校データ!$B$2:$K$1381,10,0),"　")</f>
        <v>　</v>
      </c>
      <c r="I79" s="1"/>
      <c r="J79" s="1" t="str">
        <f>IFERROR(VLOOKUP($J$1&amp;$A79,会員校データ!$B$2:$K$1381,10,0),"　")</f>
        <v>　</v>
      </c>
      <c r="K79" s="1" t="str">
        <f>IFERROR(VLOOKUP($K$1&amp;$A79,会員校データ!$B$2:$K$1381,10,0),"　")</f>
        <v>　</v>
      </c>
      <c r="L79" s="1"/>
      <c r="M79" s="1" t="str">
        <f>IFERROR(VLOOKUP($M$1&amp;$A79,会員校データ!$B$2:$K$1381,10,0),"　")</f>
        <v>　</v>
      </c>
      <c r="N79" s="1" t="str">
        <f>IFERROR(VLOOKUP($N$1&amp;$A79,会員校データ!$B$2:$K$1381,10,0),"　")</f>
        <v>　</v>
      </c>
      <c r="O79" s="1" t="str">
        <f>IFERROR(VLOOKUP($O$1&amp;$A79,会員校データ!$B$2:$K$1381,10,0),"　")</f>
        <v>　</v>
      </c>
      <c r="P79" s="1" t="str">
        <f>IFERROR(VLOOKUP($P$1&amp;$A79,会員校データ!$B$2:$K$1381,10,0),"　")</f>
        <v>　</v>
      </c>
      <c r="Q79" s="1" t="str">
        <f>IFERROR(VLOOKUP($Q$1&amp;$A79,会員校データ!$B$2:$K$1381,10,0),"　")</f>
        <v>　</v>
      </c>
      <c r="R79" s="1" t="str">
        <f>IFERROR(VLOOKUP($R$1&amp;$A79,会員校データ!$B$2:$K$1381,10,0),"　")</f>
        <v>　</v>
      </c>
      <c r="S79" s="1" t="str">
        <f>IFERROR(VLOOKUP($S$1&amp;$A79,会員校データ!$B$2:$K$1381,10,0),"　")</f>
        <v>　</v>
      </c>
      <c r="T79" s="1" t="str">
        <f>IFERROR(VLOOKUP($T$1&amp;$A79,会員校データ!$B$2:$K$1381,10,0),"　")</f>
        <v>　</v>
      </c>
      <c r="U79" s="1" t="str">
        <f>IFERROR(VLOOKUP($U$1&amp;$A79,会員校データ!$B$2:$K$1381,10,0),"　")</f>
        <v>　</v>
      </c>
      <c r="V79" s="1" t="str">
        <f>IFERROR(VLOOKUP($V$1&amp;$A79,会員校データ!$B$2:$K$1381,10,0),"　")</f>
        <v>　</v>
      </c>
      <c r="W79" s="1"/>
      <c r="X79" s="1" t="str">
        <f>IFERROR(VLOOKUP($X$1&amp;$A79,会員校データ!$B$2:$K$1381,10,0),"　")</f>
        <v>　</v>
      </c>
      <c r="Y79" s="1" t="str">
        <f>IFERROR(VLOOKUP($Y$1&amp;$A79,会員校データ!$B$2:$K$1381,10,0),"　")</f>
        <v>　</v>
      </c>
      <c r="Z79" s="1" t="str">
        <f>IFERROR(VLOOKUP($Z$1&amp;$A79,会員校データ!$B$2:$K$1381,10,0),"　")</f>
        <v>　</v>
      </c>
      <c r="AA79" s="1" t="str">
        <f>IFERROR(VLOOKUP($AA$1&amp;$A79,会員校データ!$B$2:$K$1381,10,0),"　")</f>
        <v>　</v>
      </c>
      <c r="AB79" s="1" t="str">
        <f>IFERROR(VLOOKUP($AB$1&amp;$A79,会員校データ!$B$2:$K$1381,10,0),"　")</f>
        <v>　</v>
      </c>
      <c r="AC79" s="1"/>
      <c r="AD79" s="1" t="str">
        <f>IFERROR(VLOOKUP($AD$1&amp;$A79,会員校データ!$B$2:$K$1381,10,0),"　")</f>
        <v>　</v>
      </c>
      <c r="AE79" s="1" t="str">
        <f>IFERROR(VLOOKUP($AE$1&amp;$A79,会員校データ!$B$2:$K$1381,10,0),"　")</f>
        <v>　</v>
      </c>
      <c r="AF79" s="1" t="str">
        <f>IFERROR(VLOOKUP($AF$1&amp;$A79,会員校データ!$B$2:$K$1381,10,0),"　")</f>
        <v>　</v>
      </c>
      <c r="AG79" s="1" t="str">
        <f>IFERROR(VLOOKUP($AG$1&amp;$A79,会員校データ!$B$2:$K$1381,10,0),"　")</f>
        <v>　</v>
      </c>
      <c r="AH79" s="1" t="str">
        <f>IFERROR(VLOOKUP($AH$1&amp;$A79,会員校データ!$B$2:$K$1381,10,0),"　")</f>
        <v>　</v>
      </c>
      <c r="AI79" s="1" t="str">
        <f>IFERROR(VLOOKUP($AI$1&amp;$A79,会員校データ!$B$2:$K$1381,10,0),"　")</f>
        <v>　</v>
      </c>
      <c r="AJ79" s="1" t="str">
        <f>IFERROR(VLOOKUP($AJ$1&amp;$A79,会員校データ!$B$2:$K$1381,10,0),"　")</f>
        <v>　</v>
      </c>
      <c r="AK79" s="1" t="str">
        <f>IFERROR(VLOOKUP($AK$1&amp;$A79,会員校データ!$B$2:$K$1381,10,0),"　")</f>
        <v>　</v>
      </c>
      <c r="AL79" s="1" t="str">
        <f>IFERROR(VLOOKUP($AL$1&amp;$A79,会員校データ!$B$2:$K$1381,10,0),"　")</f>
        <v>　</v>
      </c>
      <c r="AM79" s="1"/>
      <c r="AN79" s="1" t="str">
        <f>IFERROR(VLOOKUP($AN$1&amp;$A79,会員校データ!$B$2:$K$1381,10,0),"　")</f>
        <v>　</v>
      </c>
      <c r="AO79" s="1" t="str">
        <f>IFERROR(VLOOKUP($AO$1&amp;$A79,会員校データ!$B$2:$K$1381,10,0),"　")</f>
        <v>　</v>
      </c>
      <c r="AP79" s="1" t="str">
        <f>IFERROR(VLOOKUP($AP$1&amp;$A79,会員校データ!$B$2:$K$1381,10,0),"　")</f>
        <v>　</v>
      </c>
      <c r="AQ79" s="1"/>
      <c r="AR79" s="1" t="str">
        <f>IFERROR(VLOOKUP($AR$1&amp;$A79,会員校データ!$B$2:$K$1381,10,0),"　")</f>
        <v>　</v>
      </c>
      <c r="AS79" s="1" t="str">
        <f>IFERROR(VLOOKUP($AS$1&amp;$A79,会員校データ!$B$2:$K$1381,10,0),"　")</f>
        <v>　</v>
      </c>
      <c r="AT79" s="1" t="str">
        <f>IFERROR(VLOOKUP($AT$1&amp;$A79,会員校データ!$B$2:$K$1381,10,0),"　")</f>
        <v>　</v>
      </c>
      <c r="AU79" s="1"/>
      <c r="AV79" s="1" t="str">
        <f>IFERROR(VLOOKUP($AV$1&amp;$A79,会員校データ!$B$2:$K$1381,10,0),"　")</f>
        <v>　</v>
      </c>
    </row>
    <row r="80" spans="1:48">
      <c r="A80">
        <v>78</v>
      </c>
      <c r="B80" s="43" t="s">
        <v>247</v>
      </c>
      <c r="C80" s="1" t="str">
        <f>IFERROR(VLOOKUP($C$1&amp;$A80,会員校データ!$B$2:$K$1381,10,0),"　")</f>
        <v>　</v>
      </c>
      <c r="D80" s="1" t="str">
        <f>IFERROR(VLOOKUP($D$1&amp;$A80,会員校データ!$B$2:$K$1381,10,0),"　")</f>
        <v>　</v>
      </c>
      <c r="E80" s="1" t="str">
        <f>IFERROR(VLOOKUP($E$1&amp;$A80,会員校データ!$B$2:$K$1381,10,0),"　")</f>
        <v>　</v>
      </c>
      <c r="F80" s="1" t="str">
        <f>IFERROR(VLOOKUP($F$1&amp;$A80,会員校データ!$B$2:$K$1381,10,0),"　")</f>
        <v>　</v>
      </c>
      <c r="G80" s="1" t="str">
        <f>IFERROR(VLOOKUP($G$1&amp;$A80,会員校データ!$B$2:$K$1381,10,0),"　")</f>
        <v>　</v>
      </c>
      <c r="H80" s="1" t="str">
        <f>IFERROR(VLOOKUP($H$1&amp;$A80,会員校データ!$B$2:$K$1381,10,0),"　")</f>
        <v>　</v>
      </c>
      <c r="I80" s="1"/>
      <c r="J80" s="1" t="str">
        <f>IFERROR(VLOOKUP($J$1&amp;$A80,会員校データ!$B$2:$K$1381,10,0),"　")</f>
        <v>　</v>
      </c>
      <c r="K80" s="1" t="str">
        <f>IFERROR(VLOOKUP($K$1&amp;$A80,会員校データ!$B$2:$K$1381,10,0),"　")</f>
        <v>　</v>
      </c>
      <c r="L80" s="1"/>
      <c r="M80" s="1" t="str">
        <f>IFERROR(VLOOKUP($M$1&amp;$A80,会員校データ!$B$2:$K$1381,10,0),"　")</f>
        <v>　</v>
      </c>
      <c r="N80" s="1" t="str">
        <f>IFERROR(VLOOKUP($N$1&amp;$A80,会員校データ!$B$2:$K$1381,10,0),"　")</f>
        <v>　</v>
      </c>
      <c r="O80" s="1" t="str">
        <f>IFERROR(VLOOKUP($O$1&amp;$A80,会員校データ!$B$2:$K$1381,10,0),"　")</f>
        <v>　</v>
      </c>
      <c r="P80" s="1" t="str">
        <f>IFERROR(VLOOKUP($P$1&amp;$A80,会員校データ!$B$2:$K$1381,10,0),"　")</f>
        <v>　</v>
      </c>
      <c r="Q80" s="1" t="str">
        <f>IFERROR(VLOOKUP($Q$1&amp;$A80,会員校データ!$B$2:$K$1381,10,0),"　")</f>
        <v>　</v>
      </c>
      <c r="R80" s="1" t="str">
        <f>IFERROR(VLOOKUP($R$1&amp;$A80,会員校データ!$B$2:$K$1381,10,0),"　")</f>
        <v>　</v>
      </c>
      <c r="S80" s="1" t="str">
        <f>IFERROR(VLOOKUP($S$1&amp;$A80,会員校データ!$B$2:$K$1381,10,0),"　")</f>
        <v>　</v>
      </c>
      <c r="T80" s="1" t="str">
        <f>IFERROR(VLOOKUP($T$1&amp;$A80,会員校データ!$B$2:$K$1381,10,0),"　")</f>
        <v>　</v>
      </c>
      <c r="U80" s="1" t="str">
        <f>IFERROR(VLOOKUP($U$1&amp;$A80,会員校データ!$B$2:$K$1381,10,0),"　")</f>
        <v>　</v>
      </c>
      <c r="V80" s="1" t="str">
        <f>IFERROR(VLOOKUP($V$1&amp;$A80,会員校データ!$B$2:$K$1381,10,0),"　")</f>
        <v>　</v>
      </c>
      <c r="W80" s="1" t="str">
        <f>IFERROR(VLOOKUP($W$1&amp;$A80,会員校データ!$B$2:$K$1381,10,0),"　")</f>
        <v>　</v>
      </c>
      <c r="X80" s="1" t="str">
        <f>IFERROR(VLOOKUP($X$1&amp;$A80,会員校データ!$B$2:$K$1381,10,0),"　")</f>
        <v>　</v>
      </c>
      <c r="Y80" s="1" t="str">
        <f>IFERROR(VLOOKUP($Y$1&amp;$A80,会員校データ!$B$2:$K$1381,10,0),"　")</f>
        <v>　</v>
      </c>
      <c r="Z80" s="1" t="str">
        <f>IFERROR(VLOOKUP($Z$1&amp;$A80,会員校データ!$B$2:$K$1381,10,0),"　")</f>
        <v>　</v>
      </c>
      <c r="AA80" s="1" t="str">
        <f>IFERROR(VLOOKUP($AA$1&amp;$A80,会員校データ!$B$2:$K$1381,10,0),"　")</f>
        <v>　</v>
      </c>
      <c r="AB80" s="1" t="str">
        <f>IFERROR(VLOOKUP($AB$1&amp;$A80,会員校データ!$B$2:$K$1381,10,0),"　")</f>
        <v>　</v>
      </c>
      <c r="AC80" s="1"/>
      <c r="AD80" s="1" t="str">
        <f>IFERROR(VLOOKUP($AD$1&amp;$A80,会員校データ!$B$2:$K$1381,10,0),"　")</f>
        <v>　</v>
      </c>
      <c r="AE80" s="1" t="str">
        <f>IFERROR(VLOOKUP($AE$1&amp;$A80,会員校データ!$B$2:$K$1381,10,0),"　")</f>
        <v>　</v>
      </c>
      <c r="AF80" s="1" t="str">
        <f>IFERROR(VLOOKUP($AF$1&amp;$A80,会員校データ!$B$2:$K$1381,10,0),"　")</f>
        <v>　</v>
      </c>
      <c r="AG80" s="1" t="str">
        <f>IFERROR(VLOOKUP($AG$1&amp;$A80,会員校データ!$B$2:$K$1381,10,0),"　")</f>
        <v>　</v>
      </c>
      <c r="AH80" s="1" t="str">
        <f>IFERROR(VLOOKUP($AH$1&amp;$A80,会員校データ!$B$2:$K$1381,10,0),"　")</f>
        <v>　</v>
      </c>
      <c r="AI80" s="1" t="str">
        <f>IFERROR(VLOOKUP($AI$1&amp;$A80,会員校データ!$B$2:$K$1381,10,0),"　")</f>
        <v>　</v>
      </c>
      <c r="AJ80" s="1" t="str">
        <f>IFERROR(VLOOKUP($AJ$1&amp;$A80,会員校データ!$B$2:$K$1381,10,0),"　")</f>
        <v>　</v>
      </c>
      <c r="AK80" s="1" t="str">
        <f>IFERROR(VLOOKUP($AK$1&amp;$A80,会員校データ!$B$2:$K$1381,10,0),"　")</f>
        <v>　</v>
      </c>
      <c r="AL80" s="1" t="str">
        <f>IFERROR(VLOOKUP($AL$1&amp;$A80,会員校データ!$B$2:$K$1381,10,0),"　")</f>
        <v>　</v>
      </c>
      <c r="AM80" s="1"/>
      <c r="AN80" s="1" t="str">
        <f>IFERROR(VLOOKUP($AN$1&amp;$A80,会員校データ!$B$2:$K$1381,10,0),"　")</f>
        <v>　</v>
      </c>
      <c r="AO80" s="1" t="str">
        <f>IFERROR(VLOOKUP($AO$1&amp;$A80,会員校データ!$B$2:$K$1381,10,0),"　")</f>
        <v>　</v>
      </c>
      <c r="AP80" s="1" t="str">
        <f>IFERROR(VLOOKUP($AP$1&amp;$A80,会員校データ!$B$2:$K$1381,10,0),"　")</f>
        <v>　</v>
      </c>
      <c r="AQ80" s="1"/>
      <c r="AR80" s="1" t="str">
        <f>IFERROR(VLOOKUP($AR$1&amp;$A80,会員校データ!$B$2:$K$1381,10,0),"　")</f>
        <v>　</v>
      </c>
      <c r="AS80" s="1" t="str">
        <f>IFERROR(VLOOKUP($AS$1&amp;$A80,会員校データ!$B$2:$K$1381,10,0),"　")</f>
        <v>　</v>
      </c>
      <c r="AT80" s="1" t="str">
        <f>IFERROR(VLOOKUP($AT$1&amp;$A80,会員校データ!$B$2:$K$1381,10,0),"　")</f>
        <v>　</v>
      </c>
      <c r="AU80" s="1"/>
      <c r="AV80" s="1" t="str">
        <f>IFERROR(VLOOKUP($AV$1&amp;$A80,会員校データ!$B$2:$K$1381,10,0),"　")</f>
        <v>　</v>
      </c>
    </row>
    <row r="81" spans="1:48">
      <c r="A81">
        <v>79</v>
      </c>
      <c r="B81" s="43" t="s">
        <v>250</v>
      </c>
      <c r="C81" s="1" t="str">
        <f>IFERROR(VLOOKUP($C$1&amp;$A81,会員校データ!$B$2:$K$1381,10,0),"　")</f>
        <v>　</v>
      </c>
      <c r="D81" s="1" t="str">
        <f>IFERROR(VLOOKUP($D$1&amp;$A81,会員校データ!$B$2:$K$1381,10,0),"　")</f>
        <v>　</v>
      </c>
      <c r="E81" s="1" t="str">
        <f>IFERROR(VLOOKUP($E$1&amp;$A81,会員校データ!$B$2:$K$1381,10,0),"　")</f>
        <v>　</v>
      </c>
      <c r="F81" s="1" t="str">
        <f>IFERROR(VLOOKUP($F$1&amp;$A81,会員校データ!$B$2:$K$1381,10,0),"　")</f>
        <v>　</v>
      </c>
      <c r="G81" s="1" t="str">
        <f>IFERROR(VLOOKUP($G$1&amp;$A81,会員校データ!$B$2:$K$1381,10,0),"　")</f>
        <v>　</v>
      </c>
      <c r="H81" s="1" t="str">
        <f>IFERROR(VLOOKUP($H$1&amp;$A81,会員校データ!$B$2:$K$1381,10,0),"　")</f>
        <v>　</v>
      </c>
      <c r="I81" s="1" t="str">
        <f>IFERROR(VLOOKUP($I$1&amp;$A81,会員校データ!$B$2:$K$1381,10,0),"　")</f>
        <v>　</v>
      </c>
      <c r="J81" s="1" t="str">
        <f>IFERROR(VLOOKUP($J$1&amp;$A81,会員校データ!$B$2:$K$1381,10,0),"　")</f>
        <v>　</v>
      </c>
      <c r="K81" s="1" t="str">
        <f>IFERROR(VLOOKUP($K$1&amp;$A81,会員校データ!$B$2:$K$1381,10,0),"　")</f>
        <v>　</v>
      </c>
      <c r="L81" s="1"/>
      <c r="M81" s="1" t="str">
        <f>IFERROR(VLOOKUP($M$1&amp;$A81,会員校データ!$B$2:$K$1381,10,0),"　")</f>
        <v>　</v>
      </c>
      <c r="N81" s="1" t="str">
        <f>IFERROR(VLOOKUP($N$1&amp;$A81,会員校データ!$B$2:$K$1381,10,0),"　")</f>
        <v>　</v>
      </c>
      <c r="O81" s="1" t="str">
        <f>IFERROR(VLOOKUP($O$1&amp;$A81,会員校データ!$B$2:$K$1381,10,0),"　")</f>
        <v>　</v>
      </c>
      <c r="P81" s="1" t="str">
        <f>IFERROR(VLOOKUP($P$1&amp;$A81,会員校データ!$B$2:$K$1381,10,0),"　")</f>
        <v>　</v>
      </c>
      <c r="Q81" s="1" t="str">
        <f>IFERROR(VLOOKUP($Q$1&amp;$A81,会員校データ!$B$2:$K$1381,10,0),"　")</f>
        <v>　</v>
      </c>
      <c r="R81" s="1" t="str">
        <f>IFERROR(VLOOKUP($R$1&amp;$A81,会員校データ!$B$2:$K$1381,10,0),"　")</f>
        <v>　</v>
      </c>
      <c r="S81" s="1" t="str">
        <f>IFERROR(VLOOKUP($S$1&amp;$A81,会員校データ!$B$2:$K$1381,10,0),"　")</f>
        <v>　</v>
      </c>
      <c r="T81" s="1" t="str">
        <f>IFERROR(VLOOKUP($T$1&amp;$A81,会員校データ!$B$2:$K$1381,10,0),"　")</f>
        <v>　</v>
      </c>
      <c r="U81" s="1" t="str">
        <f>IFERROR(VLOOKUP($U$1&amp;$A81,会員校データ!$B$2:$K$1381,10,0),"　")</f>
        <v>　</v>
      </c>
      <c r="V81" s="1" t="str">
        <f>IFERROR(VLOOKUP($V$1&amp;$A81,会員校データ!$B$2:$K$1381,10,0),"　")</f>
        <v>　</v>
      </c>
      <c r="W81" s="1" t="str">
        <f>IFERROR(VLOOKUP($W$1&amp;$A81,会員校データ!$B$2:$K$1381,10,0),"　")</f>
        <v>　</v>
      </c>
      <c r="X81" s="1" t="str">
        <f>IFERROR(VLOOKUP($X$1&amp;$A81,会員校データ!$B$2:$K$1381,10,0),"　")</f>
        <v>　</v>
      </c>
      <c r="Y81" s="1" t="str">
        <f>IFERROR(VLOOKUP($Y$1&amp;$A81,会員校データ!$B$2:$K$1381,10,0),"　")</f>
        <v>　</v>
      </c>
      <c r="Z81" s="1" t="str">
        <f>IFERROR(VLOOKUP($Z$1&amp;$A81,会員校データ!$B$2:$K$1381,10,0),"　")</f>
        <v>　</v>
      </c>
      <c r="AA81" s="1" t="str">
        <f>IFERROR(VLOOKUP($AA$1&amp;$A81,会員校データ!$B$2:$K$1381,10,0),"　")</f>
        <v>　</v>
      </c>
      <c r="AB81" s="1" t="str">
        <f>IFERROR(VLOOKUP($AB$1&amp;$A81,会員校データ!$B$2:$K$1381,10,0),"　")</f>
        <v>　</v>
      </c>
      <c r="AC81" s="1"/>
      <c r="AD81" s="1" t="str">
        <f>IFERROR(VLOOKUP($AD$1&amp;$A81,会員校データ!$B$2:$K$1381,10,0),"　")</f>
        <v>　</v>
      </c>
      <c r="AE81" s="1" t="str">
        <f>IFERROR(VLOOKUP($AE$1&amp;$A81,会員校データ!$B$2:$K$1381,10,0),"　")</f>
        <v>　</v>
      </c>
      <c r="AF81" s="1" t="str">
        <f>IFERROR(VLOOKUP($AF$1&amp;$A81,会員校データ!$B$2:$K$1381,10,0),"　")</f>
        <v>　</v>
      </c>
      <c r="AG81" s="1" t="str">
        <f>IFERROR(VLOOKUP($AG$1&amp;$A81,会員校データ!$B$2:$K$1381,10,0),"　")</f>
        <v>　</v>
      </c>
      <c r="AH81" s="1" t="str">
        <f>IFERROR(VLOOKUP($AH$1&amp;$A81,会員校データ!$B$2:$K$1381,10,0),"　")</f>
        <v>　</v>
      </c>
      <c r="AI81" s="1" t="str">
        <f>IFERROR(VLOOKUP($AI$1&amp;$A81,会員校データ!$B$2:$K$1381,10,0),"　")</f>
        <v>　</v>
      </c>
      <c r="AJ81" s="1" t="str">
        <f>IFERROR(VLOOKUP($AJ$1&amp;$A81,会員校データ!$B$2:$K$1381,10,0),"　")</f>
        <v>　</v>
      </c>
      <c r="AK81" s="1" t="str">
        <f>IFERROR(VLOOKUP($AK$1&amp;$A81,会員校データ!$B$2:$K$1381,10,0),"　")</f>
        <v>　</v>
      </c>
      <c r="AL81" s="1" t="str">
        <f>IFERROR(VLOOKUP($AL$1&amp;$A81,会員校データ!$B$2:$K$1381,10,0),"　")</f>
        <v>　</v>
      </c>
      <c r="AM81" s="1"/>
      <c r="AN81" s="1" t="str">
        <f>IFERROR(VLOOKUP($AN$1&amp;$A81,会員校データ!$B$2:$K$1381,10,0),"　")</f>
        <v>　</v>
      </c>
      <c r="AO81" s="1" t="str">
        <f>IFERROR(VLOOKUP($AO$1&amp;$A81,会員校データ!$B$2:$K$1381,10,0),"　")</f>
        <v>　</v>
      </c>
      <c r="AP81" s="1" t="str">
        <f>IFERROR(VLOOKUP($AP$1&amp;$A81,会員校データ!$B$2:$K$1381,10,0),"　")</f>
        <v>　</v>
      </c>
      <c r="AQ81" s="1"/>
      <c r="AR81" s="1" t="str">
        <f>IFERROR(VLOOKUP($AR$1&amp;$A81,会員校データ!$B$2:$K$1381,10,0),"　")</f>
        <v>　</v>
      </c>
      <c r="AS81" s="1" t="str">
        <f>IFERROR(VLOOKUP($AS$1&amp;$A81,会員校データ!$B$2:$K$1381,10,0),"　")</f>
        <v>　</v>
      </c>
      <c r="AT81" s="1" t="str">
        <f>IFERROR(VLOOKUP($AT$1&amp;$A81,会員校データ!$B$2:$K$1381,10,0),"　")</f>
        <v>　</v>
      </c>
      <c r="AU81" s="1"/>
      <c r="AV81" s="1" t="str">
        <f>IFERROR(VLOOKUP($AV$1&amp;$A81,会員校データ!$B$2:$K$1381,10,0),"　")</f>
        <v>　</v>
      </c>
    </row>
    <row r="82" spans="1:48">
      <c r="A82">
        <v>80</v>
      </c>
      <c r="B82" s="43" t="s">
        <v>254</v>
      </c>
      <c r="C82" s="1" t="str">
        <f>IFERROR(VLOOKUP($C$1&amp;$A82,会員校データ!$B$2:$K$1381,10,0),"　")</f>
        <v>　</v>
      </c>
      <c r="D82" s="1" t="str">
        <f>IFERROR(VLOOKUP($D$1&amp;$A82,会員校データ!$B$2:$K$1381,10,0),"　")</f>
        <v>　</v>
      </c>
      <c r="E82" s="1" t="str">
        <f>IFERROR(VLOOKUP($E$1&amp;$A82,会員校データ!$B$2:$K$1381,10,0),"　")</f>
        <v>　</v>
      </c>
      <c r="F82" s="1" t="str">
        <f>IFERROR(VLOOKUP($F$1&amp;$A82,会員校データ!$B$2:$K$1381,10,0),"　")</f>
        <v>　</v>
      </c>
      <c r="G82" s="1" t="str">
        <f>IFERROR(VLOOKUP($G$1&amp;$A82,会員校データ!$B$2:$K$1381,10,0),"　")</f>
        <v>　</v>
      </c>
      <c r="H82" s="1" t="str">
        <f>IFERROR(VLOOKUP($H$1&amp;$A82,会員校データ!$B$2:$K$1381,10,0),"　")</f>
        <v>　</v>
      </c>
      <c r="I82" s="1" t="str">
        <f>IFERROR(VLOOKUP($I$1&amp;$A82,会員校データ!$B$2:$K$1381,10,0),"　")</f>
        <v>　</v>
      </c>
      <c r="J82" s="1" t="str">
        <f>IFERROR(VLOOKUP($J$1&amp;$A82,会員校データ!$B$2:$K$1381,10,0),"　")</f>
        <v>　</v>
      </c>
      <c r="K82" s="1" t="str">
        <f>IFERROR(VLOOKUP($K$1&amp;$A82,会員校データ!$B$2:$K$1381,10,0),"　")</f>
        <v>　</v>
      </c>
      <c r="L82" s="1"/>
      <c r="M82" s="1" t="str">
        <f>IFERROR(VLOOKUP($M$1&amp;$A82,会員校データ!$B$2:$K$1381,10,0),"　")</f>
        <v>　</v>
      </c>
      <c r="N82" s="1" t="str">
        <f>IFERROR(VLOOKUP($N$1&amp;$A82,会員校データ!$B$2:$K$1381,10,0),"　")</f>
        <v>　</v>
      </c>
      <c r="O82" s="1" t="str">
        <f>IFERROR(VLOOKUP($O$1&amp;$A82,会員校データ!$B$2:$K$1381,10,0),"　")</f>
        <v>　</v>
      </c>
      <c r="P82" s="1" t="str">
        <f>IFERROR(VLOOKUP($P$1&amp;$A82,会員校データ!$B$2:$K$1381,10,0),"　")</f>
        <v>　</v>
      </c>
      <c r="Q82" s="1" t="str">
        <f>IFERROR(VLOOKUP($Q$1&amp;$A82,会員校データ!$B$2:$K$1381,10,0),"　")</f>
        <v>　</v>
      </c>
      <c r="R82" s="1" t="str">
        <f>IFERROR(VLOOKUP($R$1&amp;$A82,会員校データ!$B$2:$K$1381,10,0),"　")</f>
        <v>　</v>
      </c>
      <c r="S82" s="1" t="str">
        <f>IFERROR(VLOOKUP($S$1&amp;$A82,会員校データ!$B$2:$K$1381,10,0),"　")</f>
        <v>　</v>
      </c>
      <c r="T82" s="1" t="str">
        <f>IFERROR(VLOOKUP($T$1&amp;$A82,会員校データ!$B$2:$K$1381,10,0),"　")</f>
        <v>　</v>
      </c>
      <c r="U82" s="1" t="str">
        <f>IFERROR(VLOOKUP($U$1&amp;$A82,会員校データ!$B$2:$K$1381,10,0),"　")</f>
        <v>　</v>
      </c>
      <c r="V82" s="1" t="str">
        <f>IFERROR(VLOOKUP($V$1&amp;$A82,会員校データ!$B$2:$K$1381,10,0),"　")</f>
        <v>　</v>
      </c>
      <c r="W82" s="1" t="str">
        <f>IFERROR(VLOOKUP($W$1&amp;$A82,会員校データ!$B$2:$K$1381,10,0),"　")</f>
        <v>　</v>
      </c>
      <c r="X82" s="1" t="str">
        <f>IFERROR(VLOOKUP($X$1&amp;$A82,会員校データ!$B$2:$K$1381,10,0),"　")</f>
        <v>　</v>
      </c>
      <c r="Y82" s="1" t="str">
        <f>IFERROR(VLOOKUP($Y$1&amp;$A82,会員校データ!$B$2:$K$1381,10,0),"　")</f>
        <v>　</v>
      </c>
      <c r="Z82" s="1" t="str">
        <f>IFERROR(VLOOKUP($Z$1&amp;$A82,会員校データ!$B$2:$K$1381,10,0),"　")</f>
        <v>　</v>
      </c>
      <c r="AA82" s="1" t="str">
        <f>IFERROR(VLOOKUP($AA$1&amp;$A82,会員校データ!$B$2:$K$1381,10,0),"　")</f>
        <v>　</v>
      </c>
      <c r="AB82" s="1" t="str">
        <f>IFERROR(VLOOKUP($AB$1&amp;$A82,会員校データ!$B$2:$K$1381,10,0),"　")</f>
        <v>　</v>
      </c>
      <c r="AC82" s="1"/>
      <c r="AD82" s="1" t="str">
        <f>IFERROR(VLOOKUP($AD$1&amp;$A82,会員校データ!$B$2:$K$1381,10,0),"　")</f>
        <v>　</v>
      </c>
      <c r="AE82" s="1" t="str">
        <f>IFERROR(VLOOKUP($AE$1&amp;$A82,会員校データ!$B$2:$K$1381,10,0),"　")</f>
        <v>　</v>
      </c>
      <c r="AF82" s="1" t="str">
        <f>IFERROR(VLOOKUP($AF$1&amp;$A82,会員校データ!$B$2:$K$1381,10,0),"　")</f>
        <v>　</v>
      </c>
      <c r="AG82" s="1" t="str">
        <f>IFERROR(VLOOKUP($AG$1&amp;$A82,会員校データ!$B$2:$K$1381,10,0),"　")</f>
        <v>　</v>
      </c>
      <c r="AH82" s="1" t="str">
        <f>IFERROR(VLOOKUP($AH$1&amp;$A82,会員校データ!$B$2:$K$1381,10,0),"　")</f>
        <v>　</v>
      </c>
      <c r="AI82" s="1" t="str">
        <f>IFERROR(VLOOKUP($AI$1&amp;$A82,会員校データ!$B$2:$K$1381,10,0),"　")</f>
        <v>　</v>
      </c>
      <c r="AJ82" s="1" t="str">
        <f>IFERROR(VLOOKUP($AJ$1&amp;$A82,会員校データ!$B$2:$K$1381,10,0),"　")</f>
        <v>　</v>
      </c>
      <c r="AK82" s="1" t="str">
        <f>IFERROR(VLOOKUP($AK$1&amp;$A82,会員校データ!$B$2:$K$1381,10,0),"　")</f>
        <v>　</v>
      </c>
      <c r="AL82" s="1" t="str">
        <f>IFERROR(VLOOKUP($AL$1&amp;$A82,会員校データ!$B$2:$K$1381,10,0),"　")</f>
        <v>　</v>
      </c>
      <c r="AM82" s="1"/>
      <c r="AN82" s="1" t="str">
        <f>IFERROR(VLOOKUP($AN$1&amp;$A82,会員校データ!$B$2:$K$1381,10,0),"　")</f>
        <v>　</v>
      </c>
      <c r="AO82" s="1" t="str">
        <f>IFERROR(VLOOKUP($AO$1&amp;$A82,会員校データ!$B$2:$K$1381,10,0),"　")</f>
        <v>　</v>
      </c>
      <c r="AP82" s="1" t="str">
        <f>IFERROR(VLOOKUP($AP$1&amp;$A82,会員校データ!$B$2:$K$1381,10,0),"　")</f>
        <v>　</v>
      </c>
      <c r="AQ82" s="1"/>
      <c r="AR82" s="1" t="str">
        <f>IFERROR(VLOOKUP($AR$1&amp;$A82,会員校データ!$B$2:$K$1381,10,0),"　")</f>
        <v>　</v>
      </c>
      <c r="AS82" s="1" t="str">
        <f>IFERROR(VLOOKUP($AS$1&amp;$A82,会員校データ!$B$2:$K$1381,10,0),"　")</f>
        <v>　</v>
      </c>
      <c r="AT82" s="1" t="str">
        <f>IFERROR(VLOOKUP($AT$1&amp;$A82,会員校データ!$B$2:$K$1381,10,0),"　")</f>
        <v>　</v>
      </c>
      <c r="AU82" s="1"/>
      <c r="AV82" s="1" t="str">
        <f>IFERROR(VLOOKUP($AV$1&amp;$A82,会員校データ!$B$2:$K$1381,10,0),"　")</f>
        <v>　</v>
      </c>
    </row>
    <row r="83" spans="1:48">
      <c r="A83">
        <v>81</v>
      </c>
      <c r="B83" s="43" t="s">
        <v>255</v>
      </c>
      <c r="C83" s="1" t="str">
        <f>IFERROR(VLOOKUP($C$1&amp;$A83,会員校データ!$B$2:$K$1381,10,0),"　")</f>
        <v>　</v>
      </c>
      <c r="D83" s="1" t="str">
        <f>IFERROR(VLOOKUP($D$1&amp;$A83,会員校データ!$B$2:$K$1381,10,0),"　")</f>
        <v>　</v>
      </c>
      <c r="E83" s="1" t="str">
        <f>IFERROR(VLOOKUP($E$1&amp;$A83,会員校データ!$B$2:$K$1381,10,0),"　")</f>
        <v>　</v>
      </c>
      <c r="F83" s="1" t="str">
        <f>IFERROR(VLOOKUP($F$1&amp;$A83,会員校データ!$B$2:$K$1381,10,0),"　")</f>
        <v>　</v>
      </c>
      <c r="G83" s="1" t="str">
        <f>IFERROR(VLOOKUP($G$1&amp;$A83,会員校データ!$B$2:$K$1381,10,0),"　")</f>
        <v>　</v>
      </c>
      <c r="H83" s="1" t="str">
        <f>IFERROR(VLOOKUP($H$1&amp;$A83,会員校データ!$B$2:$K$1381,10,0),"　")</f>
        <v>　</v>
      </c>
      <c r="I83" s="1" t="str">
        <f>IFERROR(VLOOKUP($I$1&amp;$A83,会員校データ!$B$2:$K$1381,10,0),"　")</f>
        <v>　</v>
      </c>
      <c r="J83" s="1" t="str">
        <f>IFERROR(VLOOKUP($J$1&amp;$A83,会員校データ!$B$2:$K$1381,10,0),"　")</f>
        <v>　</v>
      </c>
      <c r="K83" s="1" t="str">
        <f>IFERROR(VLOOKUP($K$1&amp;$A83,会員校データ!$B$2:$K$1381,10,0),"　")</f>
        <v>　</v>
      </c>
      <c r="L83" s="1"/>
      <c r="M83" s="1" t="str">
        <f>IFERROR(VLOOKUP($M$1&amp;$A83,会員校データ!$B$2:$K$1381,10,0),"　")</f>
        <v>　</v>
      </c>
      <c r="N83" s="1" t="str">
        <f>IFERROR(VLOOKUP($N$1&amp;$A83,会員校データ!$B$2:$K$1381,10,0),"　")</f>
        <v>　</v>
      </c>
      <c r="O83" s="1" t="str">
        <f>IFERROR(VLOOKUP($O$1&amp;$A83,会員校データ!$B$2:$K$1381,10,0),"　")</f>
        <v>　</v>
      </c>
      <c r="P83" s="1" t="str">
        <f>IFERROR(VLOOKUP($P$1&amp;$A83,会員校データ!$B$2:$K$1381,10,0),"　")</f>
        <v>　</v>
      </c>
      <c r="Q83" s="1" t="str">
        <f>IFERROR(VLOOKUP($Q$1&amp;$A83,会員校データ!$B$2:$K$1381,10,0),"　")</f>
        <v>　</v>
      </c>
      <c r="R83" s="1" t="str">
        <f>IFERROR(VLOOKUP($R$1&amp;$A83,会員校データ!$B$2:$K$1381,10,0),"　")</f>
        <v>　</v>
      </c>
      <c r="S83" s="1" t="str">
        <f>IFERROR(VLOOKUP($S$1&amp;$A83,会員校データ!$B$2:$K$1381,10,0),"　")</f>
        <v>　</v>
      </c>
      <c r="T83" s="1" t="str">
        <f>IFERROR(VLOOKUP($T$1&amp;$A83,会員校データ!$B$2:$K$1381,10,0),"　")</f>
        <v>　</v>
      </c>
      <c r="U83" s="1" t="str">
        <f>IFERROR(VLOOKUP($U$1&amp;$A83,会員校データ!$B$2:$K$1381,10,0),"　")</f>
        <v>　</v>
      </c>
      <c r="V83" s="1" t="str">
        <f>IFERROR(VLOOKUP($V$1&amp;$A83,会員校データ!$B$2:$K$1381,10,0),"　")</f>
        <v>　</v>
      </c>
      <c r="W83" s="1" t="str">
        <f>IFERROR(VLOOKUP($W$1&amp;$A83,会員校データ!$B$2:$K$1381,10,0),"　")</f>
        <v>　</v>
      </c>
      <c r="X83" s="1" t="str">
        <f>IFERROR(VLOOKUP($X$1&amp;$A83,会員校データ!$B$2:$K$1381,10,0),"　")</f>
        <v>　</v>
      </c>
      <c r="Y83" s="1" t="str">
        <f>IFERROR(VLOOKUP($Y$1&amp;$A83,会員校データ!$B$2:$K$1381,10,0),"　")</f>
        <v>　</v>
      </c>
      <c r="Z83" s="1" t="str">
        <f>IFERROR(VLOOKUP($Z$1&amp;$A83,会員校データ!$B$2:$K$1381,10,0),"　")</f>
        <v>　</v>
      </c>
      <c r="AA83" s="1" t="str">
        <f>IFERROR(VLOOKUP($AA$1&amp;$A83,会員校データ!$B$2:$K$1381,10,0),"　")</f>
        <v>　</v>
      </c>
      <c r="AB83" s="1" t="str">
        <f>IFERROR(VLOOKUP($AB$1&amp;$A83,会員校データ!$B$2:$K$1381,10,0),"　")</f>
        <v>　</v>
      </c>
      <c r="AC83" s="1"/>
      <c r="AD83" s="1" t="str">
        <f>IFERROR(VLOOKUP($AD$1&amp;$A83,会員校データ!$B$2:$K$1381,10,0),"　")</f>
        <v>　</v>
      </c>
      <c r="AE83" s="1" t="str">
        <f>IFERROR(VLOOKUP($AE$1&amp;$A83,会員校データ!$B$2:$K$1381,10,0),"　")</f>
        <v>　</v>
      </c>
      <c r="AF83" s="1" t="str">
        <f>IFERROR(VLOOKUP($AF$1&amp;$A83,会員校データ!$B$2:$K$1381,10,0),"　")</f>
        <v>　</v>
      </c>
      <c r="AG83" s="1" t="str">
        <f>IFERROR(VLOOKUP($AG$1&amp;$A83,会員校データ!$B$2:$K$1381,10,0),"　")</f>
        <v>　</v>
      </c>
      <c r="AH83" s="1" t="str">
        <f>IFERROR(VLOOKUP($AH$1&amp;$A83,会員校データ!$B$2:$K$1381,10,0),"　")</f>
        <v>　</v>
      </c>
      <c r="AI83" s="1" t="str">
        <f>IFERROR(VLOOKUP($AI$1&amp;$A83,会員校データ!$B$2:$K$1381,10,0),"　")</f>
        <v>　</v>
      </c>
      <c r="AJ83" s="1" t="str">
        <f>IFERROR(VLOOKUP($AJ$1&amp;$A83,会員校データ!$B$2:$K$1381,10,0),"　")</f>
        <v>　</v>
      </c>
      <c r="AK83" s="1" t="str">
        <f>IFERROR(VLOOKUP($AK$1&amp;$A83,会員校データ!$B$2:$K$1381,10,0),"　")</f>
        <v>　</v>
      </c>
      <c r="AL83" s="1" t="str">
        <f>IFERROR(VLOOKUP($AL$1&amp;$A83,会員校データ!$B$2:$K$1381,10,0),"　")</f>
        <v>　</v>
      </c>
      <c r="AM83" s="1"/>
      <c r="AN83" s="1" t="str">
        <f>IFERROR(VLOOKUP($AN$1&amp;$A83,会員校データ!$B$2:$K$1381,10,0),"　")</f>
        <v>　</v>
      </c>
      <c r="AO83" s="1" t="str">
        <f>IFERROR(VLOOKUP($AO$1&amp;$A83,会員校データ!$B$2:$K$1381,10,0),"　")</f>
        <v>　</v>
      </c>
      <c r="AP83" s="1" t="str">
        <f>IFERROR(VLOOKUP($AP$1&amp;$A83,会員校データ!$B$2:$K$1381,10,0),"　")</f>
        <v>　</v>
      </c>
      <c r="AQ83" s="1"/>
      <c r="AR83" s="1" t="str">
        <f>IFERROR(VLOOKUP($AR$1&amp;$A83,会員校データ!$B$2:$K$1381,10,0),"　")</f>
        <v>　</v>
      </c>
      <c r="AS83" s="1" t="str">
        <f>IFERROR(VLOOKUP($AS$1&amp;$A83,会員校データ!$B$2:$K$1381,10,0),"　")</f>
        <v>　</v>
      </c>
      <c r="AT83" s="1" t="str">
        <f>IFERROR(VLOOKUP($AT$1&amp;$A83,会員校データ!$B$2:$K$1381,10,0),"　")</f>
        <v>　</v>
      </c>
      <c r="AU83" s="1"/>
      <c r="AV83" s="1" t="str">
        <f>IFERROR(VLOOKUP($AV$1&amp;$A83,会員校データ!$B$2:$K$1381,10,0),"　")</f>
        <v>　</v>
      </c>
    </row>
    <row r="84" spans="1:48">
      <c r="A84">
        <v>82</v>
      </c>
      <c r="B84" s="43" t="s">
        <v>257</v>
      </c>
      <c r="C84" s="1" t="str">
        <f>IFERROR(VLOOKUP($C$1&amp;$A84,会員校データ!$B$2:$K$1381,10,0),"　")</f>
        <v>　</v>
      </c>
      <c r="D84" s="1" t="str">
        <f>IFERROR(VLOOKUP($D$1&amp;$A84,会員校データ!$B$2:$K$1381,10,0),"　")</f>
        <v>　</v>
      </c>
      <c r="E84" s="1" t="str">
        <f>IFERROR(VLOOKUP($E$1&amp;$A84,会員校データ!$B$2:$K$1381,10,0),"　")</f>
        <v>　</v>
      </c>
      <c r="F84" s="1" t="str">
        <f>IFERROR(VLOOKUP($F$1&amp;$A84,会員校データ!$B$2:$K$1381,10,0),"　")</f>
        <v>　</v>
      </c>
      <c r="G84" s="1" t="str">
        <f>IFERROR(VLOOKUP($G$1&amp;$A84,会員校データ!$B$2:$K$1381,10,0),"　")</f>
        <v>　</v>
      </c>
      <c r="H84" s="1" t="str">
        <f>IFERROR(VLOOKUP($H$1&amp;$A84,会員校データ!$B$2:$K$1381,10,0),"　")</f>
        <v>　</v>
      </c>
      <c r="I84" s="1" t="str">
        <f>IFERROR(VLOOKUP($I$1&amp;$A84,会員校データ!$B$2:$K$1381,10,0),"　")</f>
        <v>　</v>
      </c>
      <c r="J84" s="1" t="str">
        <f>IFERROR(VLOOKUP($J$1&amp;$A84,会員校データ!$B$2:$K$1381,10,0),"　")</f>
        <v>　</v>
      </c>
      <c r="K84" s="1" t="str">
        <f>IFERROR(VLOOKUP($K$1&amp;$A84,会員校データ!$B$2:$K$1381,10,0),"　")</f>
        <v>　</v>
      </c>
      <c r="L84" s="1"/>
      <c r="M84" s="1" t="str">
        <f>IFERROR(VLOOKUP($M$1&amp;$A84,会員校データ!$B$2:$K$1381,10,0),"　")</f>
        <v>　</v>
      </c>
      <c r="N84" s="1" t="str">
        <f>IFERROR(VLOOKUP($N$1&amp;$A84,会員校データ!$B$2:$K$1381,10,0),"　")</f>
        <v>　</v>
      </c>
      <c r="O84" s="1" t="str">
        <f>IFERROR(VLOOKUP($O$1&amp;$A84,会員校データ!$B$2:$K$1381,10,0),"　")</f>
        <v>　</v>
      </c>
      <c r="P84" s="1" t="str">
        <f>IFERROR(VLOOKUP($P$1&amp;$A84,会員校データ!$B$2:$K$1381,10,0),"　")</f>
        <v>　</v>
      </c>
      <c r="Q84" s="1" t="str">
        <f>IFERROR(VLOOKUP($Q$1&amp;$A84,会員校データ!$B$2:$K$1381,10,0),"　")</f>
        <v>　</v>
      </c>
      <c r="R84" s="1" t="str">
        <f>IFERROR(VLOOKUP($R$1&amp;$A84,会員校データ!$B$2:$K$1381,10,0),"　")</f>
        <v>　</v>
      </c>
      <c r="S84" s="1" t="str">
        <f>IFERROR(VLOOKUP($S$1&amp;$A84,会員校データ!$B$2:$K$1381,10,0),"　")</f>
        <v>　</v>
      </c>
      <c r="T84" s="1" t="str">
        <f>IFERROR(VLOOKUP($T$1&amp;$A84,会員校データ!$B$2:$K$1381,10,0),"　")</f>
        <v>　</v>
      </c>
      <c r="U84" s="1" t="str">
        <f>IFERROR(VLOOKUP($U$1&amp;$A84,会員校データ!$B$2:$K$1381,10,0),"　")</f>
        <v>　</v>
      </c>
      <c r="V84" s="1" t="str">
        <f>IFERROR(VLOOKUP($V$1&amp;$A84,会員校データ!$B$2:$K$1381,10,0),"　")</f>
        <v>　</v>
      </c>
      <c r="W84" s="1" t="str">
        <f>IFERROR(VLOOKUP($W$1&amp;$A84,会員校データ!$B$2:$K$1381,10,0),"　")</f>
        <v>　</v>
      </c>
      <c r="X84" s="1" t="str">
        <f>IFERROR(VLOOKUP($X$1&amp;$A84,会員校データ!$B$2:$K$1381,10,0),"　")</f>
        <v>　</v>
      </c>
      <c r="Y84" s="1" t="str">
        <f>IFERROR(VLOOKUP($Y$1&amp;$A84,会員校データ!$B$2:$K$1381,10,0),"　")</f>
        <v>　</v>
      </c>
      <c r="Z84" s="1" t="str">
        <f>IFERROR(VLOOKUP($Z$1&amp;$A84,会員校データ!$B$2:$K$1381,10,0),"　")</f>
        <v>　</v>
      </c>
      <c r="AA84" s="1" t="str">
        <f>IFERROR(VLOOKUP($AA$1&amp;$A84,会員校データ!$B$2:$K$1381,10,0),"　")</f>
        <v>　</v>
      </c>
      <c r="AB84" s="1" t="str">
        <f>IFERROR(VLOOKUP($AB$1&amp;$A84,会員校データ!$B$2:$K$1381,10,0),"　")</f>
        <v>　</v>
      </c>
      <c r="AC84" s="1"/>
      <c r="AD84" s="1" t="str">
        <f>IFERROR(VLOOKUP($AD$1&amp;$A84,会員校データ!$B$2:$K$1381,10,0),"　")</f>
        <v>　</v>
      </c>
      <c r="AE84" s="1" t="str">
        <f>IFERROR(VLOOKUP($AE$1&amp;$A84,会員校データ!$B$2:$K$1381,10,0),"　")</f>
        <v>　</v>
      </c>
      <c r="AF84" s="1" t="str">
        <f>IFERROR(VLOOKUP($AF$1&amp;$A84,会員校データ!$B$2:$K$1381,10,0),"　")</f>
        <v>　</v>
      </c>
      <c r="AG84" s="1" t="str">
        <f>IFERROR(VLOOKUP($AG$1&amp;$A84,会員校データ!$B$2:$K$1381,10,0),"　")</f>
        <v>　</v>
      </c>
      <c r="AH84" s="1" t="str">
        <f>IFERROR(VLOOKUP($AH$1&amp;$A84,会員校データ!$B$2:$K$1381,10,0),"　")</f>
        <v>　</v>
      </c>
      <c r="AI84" s="1" t="str">
        <f>IFERROR(VLOOKUP($AI$1&amp;$A84,会員校データ!$B$2:$K$1381,10,0),"　")</f>
        <v>　</v>
      </c>
      <c r="AJ84" s="1" t="str">
        <f>IFERROR(VLOOKUP($AJ$1&amp;$A84,会員校データ!$B$2:$K$1381,10,0),"　")</f>
        <v>　</v>
      </c>
      <c r="AK84" s="1" t="str">
        <f>IFERROR(VLOOKUP($AK$1&amp;$A84,会員校データ!$B$2:$K$1381,10,0),"　")</f>
        <v>　</v>
      </c>
      <c r="AL84" s="1" t="str">
        <f>IFERROR(VLOOKUP($AL$1&amp;$A84,会員校データ!$B$2:$K$1381,10,0),"　")</f>
        <v>　</v>
      </c>
      <c r="AM84" s="1"/>
      <c r="AN84" s="1" t="str">
        <f>IFERROR(VLOOKUP($AN$1&amp;$A84,会員校データ!$B$2:$K$1381,10,0),"　")</f>
        <v>　</v>
      </c>
      <c r="AO84" s="1" t="str">
        <f>IFERROR(VLOOKUP($AO$1&amp;$A84,会員校データ!$B$2:$K$1381,10,0),"　")</f>
        <v>　</v>
      </c>
      <c r="AP84" s="1" t="str">
        <f>IFERROR(VLOOKUP($AP$1&amp;$A84,会員校データ!$B$2:$K$1381,10,0),"　")</f>
        <v>　</v>
      </c>
      <c r="AQ84" s="1"/>
      <c r="AR84" s="1" t="str">
        <f>IFERROR(VLOOKUP($AR$1&amp;$A84,会員校データ!$B$2:$K$1381,10,0),"　")</f>
        <v>　</v>
      </c>
      <c r="AS84" s="1" t="str">
        <f>IFERROR(VLOOKUP($AS$1&amp;$A84,会員校データ!$B$2:$K$1381,10,0),"　")</f>
        <v>　</v>
      </c>
      <c r="AT84" s="1" t="str">
        <f>IFERROR(VLOOKUP($AT$1&amp;$A84,会員校データ!$B$2:$K$1381,10,0),"　")</f>
        <v>　</v>
      </c>
      <c r="AU84" s="1"/>
      <c r="AV84" s="1" t="str">
        <f>IFERROR(VLOOKUP($AV$1&amp;$A84,会員校データ!$B$2:$K$1381,10,0),"　")</f>
        <v>　</v>
      </c>
    </row>
    <row r="85" spans="1:48">
      <c r="A85">
        <v>83</v>
      </c>
      <c r="B85" s="43" t="s">
        <v>258</v>
      </c>
      <c r="C85" s="1" t="str">
        <f>IFERROR(VLOOKUP($C$1&amp;$A85,会員校データ!$B$2:$K$1381,10,0),"　")</f>
        <v>　</v>
      </c>
      <c r="D85" s="1" t="str">
        <f>IFERROR(VLOOKUP($D$1&amp;$A85,会員校データ!$B$2:$K$1381,10,0),"　")</f>
        <v>　</v>
      </c>
      <c r="E85" s="1" t="str">
        <f>IFERROR(VLOOKUP($E$1&amp;$A85,会員校データ!$B$2:$K$1381,10,0),"　")</f>
        <v>　</v>
      </c>
      <c r="F85" s="1" t="str">
        <f>IFERROR(VLOOKUP($F$1&amp;$A85,会員校データ!$B$2:$K$1381,10,0),"　")</f>
        <v>　</v>
      </c>
      <c r="G85" s="1" t="str">
        <f>IFERROR(VLOOKUP($G$1&amp;$A85,会員校データ!$B$2:$K$1381,10,0),"　")</f>
        <v>　</v>
      </c>
      <c r="H85" s="1" t="str">
        <f>IFERROR(VLOOKUP($H$1&amp;$A85,会員校データ!$B$2:$K$1381,10,0),"　")</f>
        <v>　</v>
      </c>
      <c r="I85" s="1" t="str">
        <f>IFERROR(VLOOKUP($I$1&amp;$A85,会員校データ!$B$2:$K$1381,10,0),"　")</f>
        <v>　</v>
      </c>
      <c r="J85" s="1" t="str">
        <f>IFERROR(VLOOKUP($J$1&amp;$A85,会員校データ!$B$2:$K$1381,10,0),"　")</f>
        <v>　</v>
      </c>
      <c r="K85" s="1" t="str">
        <f>IFERROR(VLOOKUP($K$1&amp;$A85,会員校データ!$B$2:$K$1381,10,0),"　")</f>
        <v>　</v>
      </c>
      <c r="L85" s="1"/>
      <c r="M85" s="1" t="str">
        <f>IFERROR(VLOOKUP($M$1&amp;$A85,会員校データ!$B$2:$K$1381,10,0),"　")</f>
        <v>　</v>
      </c>
      <c r="N85" s="1" t="str">
        <f>IFERROR(VLOOKUP($N$1&amp;$A85,会員校データ!$B$2:$K$1381,10,0),"　")</f>
        <v>　</v>
      </c>
      <c r="O85" s="1" t="str">
        <f>IFERROR(VLOOKUP($O$1&amp;$A85,会員校データ!$B$2:$K$1381,10,0),"　")</f>
        <v>　</v>
      </c>
      <c r="P85" s="1" t="str">
        <f>IFERROR(VLOOKUP($P$1&amp;$A85,会員校データ!$B$2:$K$1381,10,0),"　")</f>
        <v>　</v>
      </c>
      <c r="Q85" s="1" t="str">
        <f>IFERROR(VLOOKUP($Q$1&amp;$A85,会員校データ!$B$2:$K$1381,10,0),"　")</f>
        <v>　</v>
      </c>
      <c r="R85" s="1" t="str">
        <f>IFERROR(VLOOKUP($R$1&amp;$A85,会員校データ!$B$2:$K$1381,10,0),"　")</f>
        <v>　</v>
      </c>
      <c r="S85" s="1" t="str">
        <f>IFERROR(VLOOKUP($S$1&amp;$A85,会員校データ!$B$2:$K$1381,10,0),"　")</f>
        <v>　</v>
      </c>
      <c r="T85" s="1" t="str">
        <f>IFERROR(VLOOKUP($T$1&amp;$A85,会員校データ!$B$2:$K$1381,10,0),"　")</f>
        <v>　</v>
      </c>
      <c r="U85" s="1" t="str">
        <f>IFERROR(VLOOKUP($U$1&amp;$A85,会員校データ!$B$2:$K$1381,10,0),"　")</f>
        <v>　</v>
      </c>
      <c r="V85" s="1" t="str">
        <f>IFERROR(VLOOKUP($V$1&amp;$A85,会員校データ!$B$2:$K$1381,10,0),"　")</f>
        <v>　</v>
      </c>
      <c r="W85" s="1" t="str">
        <f>IFERROR(VLOOKUP($W$1&amp;$A85,会員校データ!$B$2:$K$1381,10,0),"　")</f>
        <v>　</v>
      </c>
      <c r="X85" s="1" t="str">
        <f>IFERROR(VLOOKUP($X$1&amp;$A85,会員校データ!$B$2:$K$1381,10,0),"　")</f>
        <v>　</v>
      </c>
      <c r="Y85" s="1" t="str">
        <f>IFERROR(VLOOKUP($Y$1&amp;$A85,会員校データ!$B$2:$K$1381,10,0),"　")</f>
        <v>　</v>
      </c>
      <c r="Z85" s="1" t="str">
        <f>IFERROR(VLOOKUP($Z$1&amp;$A85,会員校データ!$B$2:$K$1381,10,0),"　")</f>
        <v>　</v>
      </c>
      <c r="AA85" s="1" t="str">
        <f>IFERROR(VLOOKUP($AA$1&amp;$A85,会員校データ!$B$2:$K$1381,10,0),"　")</f>
        <v>　</v>
      </c>
      <c r="AB85" s="1" t="str">
        <f>IFERROR(VLOOKUP($AB$1&amp;$A85,会員校データ!$B$2:$K$1381,10,0),"　")</f>
        <v>　</v>
      </c>
      <c r="AC85" s="1"/>
      <c r="AD85" s="1" t="str">
        <f>IFERROR(VLOOKUP($AD$1&amp;$A85,会員校データ!$B$2:$K$1381,10,0),"　")</f>
        <v>　</v>
      </c>
      <c r="AE85" s="1" t="str">
        <f>IFERROR(VLOOKUP($AE$1&amp;$A85,会員校データ!$B$2:$K$1381,10,0),"　")</f>
        <v>　</v>
      </c>
      <c r="AF85" s="1" t="str">
        <f>IFERROR(VLOOKUP($AF$1&amp;$A85,会員校データ!$B$2:$K$1381,10,0),"　")</f>
        <v>　</v>
      </c>
      <c r="AG85" s="1" t="str">
        <f>IFERROR(VLOOKUP($AG$1&amp;$A85,会員校データ!$B$2:$K$1381,10,0),"　")</f>
        <v>　</v>
      </c>
      <c r="AH85" s="1" t="str">
        <f>IFERROR(VLOOKUP($AH$1&amp;$A85,会員校データ!$B$2:$K$1381,10,0),"　")</f>
        <v>　</v>
      </c>
      <c r="AI85" s="1" t="str">
        <f>IFERROR(VLOOKUP($AI$1&amp;$A85,会員校データ!$B$2:$K$1381,10,0),"　")</f>
        <v>　</v>
      </c>
      <c r="AJ85" s="1" t="str">
        <f>IFERROR(VLOOKUP($AJ$1&amp;$A85,会員校データ!$B$2:$K$1381,10,0),"　")</f>
        <v>　</v>
      </c>
      <c r="AK85" s="1" t="str">
        <f>IFERROR(VLOOKUP($AK$1&amp;$A85,会員校データ!$B$2:$K$1381,10,0),"　")</f>
        <v>　</v>
      </c>
      <c r="AL85" s="1" t="str">
        <f>IFERROR(VLOOKUP($AL$1&amp;$A85,会員校データ!$B$2:$K$1381,10,0),"　")</f>
        <v>　</v>
      </c>
      <c r="AM85" s="1"/>
      <c r="AN85" s="1" t="str">
        <f>IFERROR(VLOOKUP($AN$1&amp;$A85,会員校データ!$B$2:$K$1381,10,0),"　")</f>
        <v>　</v>
      </c>
      <c r="AO85" s="1" t="str">
        <f>IFERROR(VLOOKUP($AO$1&amp;$A85,会員校データ!$B$2:$K$1381,10,0),"　")</f>
        <v>　</v>
      </c>
      <c r="AP85" s="1" t="str">
        <f>IFERROR(VLOOKUP($AP$1&amp;$A85,会員校データ!$B$2:$K$1381,10,0),"　")</f>
        <v>　</v>
      </c>
      <c r="AQ85" s="1"/>
      <c r="AR85" s="1" t="str">
        <f>IFERROR(VLOOKUP($AR$1&amp;$A85,会員校データ!$B$2:$K$1381,10,0),"　")</f>
        <v>　</v>
      </c>
      <c r="AS85" s="1" t="str">
        <f>IFERROR(VLOOKUP($AS$1&amp;$A85,会員校データ!$B$2:$K$1381,10,0),"　")</f>
        <v>　</v>
      </c>
      <c r="AT85" s="1" t="str">
        <f>IFERROR(VLOOKUP($AT$1&amp;$A85,会員校データ!$B$2:$K$1381,10,0),"　")</f>
        <v>　</v>
      </c>
      <c r="AU85" s="1"/>
      <c r="AV85" s="1" t="str">
        <f>IFERROR(VLOOKUP($AV$1&amp;$A85,会員校データ!$B$2:$K$1381,10,0),"　")</f>
        <v>　</v>
      </c>
    </row>
    <row r="86" spans="1:48">
      <c r="A86">
        <v>84</v>
      </c>
      <c r="B86" s="43" t="s">
        <v>260</v>
      </c>
      <c r="C86" s="1" t="str">
        <f>IFERROR(VLOOKUP($C$1&amp;$A86,会員校データ!$B$2:$K$1381,10,0),"　")</f>
        <v>　</v>
      </c>
      <c r="D86" s="1" t="str">
        <f>IFERROR(VLOOKUP($D$1&amp;$A86,会員校データ!$B$2:$K$1381,10,0),"　")</f>
        <v>　</v>
      </c>
      <c r="E86" s="1" t="str">
        <f>IFERROR(VLOOKUP($E$1&amp;$A86,会員校データ!$B$2:$K$1381,10,0),"　")</f>
        <v>　</v>
      </c>
      <c r="F86" s="1" t="str">
        <f>IFERROR(VLOOKUP($F$1&amp;$A86,会員校データ!$B$2:$K$1381,10,0),"　")</f>
        <v>　</v>
      </c>
      <c r="G86" s="1" t="str">
        <f>IFERROR(VLOOKUP($G$1&amp;$A86,会員校データ!$B$2:$K$1381,10,0),"　")</f>
        <v>　</v>
      </c>
      <c r="H86" s="1" t="str">
        <f>IFERROR(VLOOKUP($H$1&amp;$A86,会員校データ!$B$2:$K$1381,10,0),"　")</f>
        <v>　</v>
      </c>
      <c r="I86" s="1" t="str">
        <f>IFERROR(VLOOKUP($I$1&amp;$A86,会員校データ!$B$2:$K$1381,10,0),"　")</f>
        <v>　</v>
      </c>
      <c r="J86" s="1" t="str">
        <f>IFERROR(VLOOKUP($J$1&amp;$A86,会員校データ!$B$2:$K$1381,10,0),"　")</f>
        <v>　</v>
      </c>
      <c r="K86" s="1" t="str">
        <f>IFERROR(VLOOKUP($K$1&amp;$A86,会員校データ!$B$2:$K$1381,10,0),"　")</f>
        <v>　</v>
      </c>
      <c r="L86" s="1"/>
      <c r="M86" s="1" t="str">
        <f>IFERROR(VLOOKUP($M$1&amp;$A86,会員校データ!$B$2:$K$1381,10,0),"　")</f>
        <v>　</v>
      </c>
      <c r="N86" s="1" t="str">
        <f>IFERROR(VLOOKUP($N$1&amp;$A86,会員校データ!$B$2:$K$1381,10,0),"　")</f>
        <v>　</v>
      </c>
      <c r="O86" s="1" t="str">
        <f>IFERROR(VLOOKUP($O$1&amp;$A86,会員校データ!$B$2:$K$1381,10,0),"　")</f>
        <v>　</v>
      </c>
      <c r="P86" s="1" t="str">
        <f>IFERROR(VLOOKUP($P$1&amp;$A86,会員校データ!$B$2:$K$1381,10,0),"　")</f>
        <v>　</v>
      </c>
      <c r="Q86" s="1" t="str">
        <f>IFERROR(VLOOKUP($Q$1&amp;$A86,会員校データ!$B$2:$K$1381,10,0),"　")</f>
        <v>　</v>
      </c>
      <c r="R86" s="1" t="str">
        <f>IFERROR(VLOOKUP($R$1&amp;$A86,会員校データ!$B$2:$K$1381,10,0),"　")</f>
        <v>　</v>
      </c>
      <c r="S86" s="1" t="str">
        <f>IFERROR(VLOOKUP($S$1&amp;$A86,会員校データ!$B$2:$K$1381,10,0),"　")</f>
        <v>　</v>
      </c>
      <c r="T86" s="1" t="str">
        <f>IFERROR(VLOOKUP($T$1&amp;$A86,会員校データ!$B$2:$K$1381,10,0),"　")</f>
        <v>　</v>
      </c>
      <c r="U86" s="1" t="str">
        <f>IFERROR(VLOOKUP($U$1&amp;$A86,会員校データ!$B$2:$K$1381,10,0),"　")</f>
        <v>　</v>
      </c>
      <c r="V86" s="1" t="str">
        <f>IFERROR(VLOOKUP($V$1&amp;$A86,会員校データ!$B$2:$K$1381,10,0),"　")</f>
        <v>　</v>
      </c>
      <c r="W86" s="1" t="str">
        <f>IFERROR(VLOOKUP($W$1&amp;$A86,会員校データ!$B$2:$K$1381,10,0),"　")</f>
        <v>　</v>
      </c>
      <c r="X86" s="1" t="str">
        <f>IFERROR(VLOOKUP($X$1&amp;$A86,会員校データ!$B$2:$K$1381,10,0),"　")</f>
        <v>　</v>
      </c>
      <c r="Y86" s="1" t="str">
        <f>IFERROR(VLOOKUP($Y$1&amp;$A86,会員校データ!$B$2:$K$1381,10,0),"　")</f>
        <v>　</v>
      </c>
      <c r="Z86" s="1" t="str">
        <f>IFERROR(VLOOKUP($Z$1&amp;$A86,会員校データ!$B$2:$K$1381,10,0),"　")</f>
        <v>　</v>
      </c>
      <c r="AA86" s="1" t="str">
        <f>IFERROR(VLOOKUP($AA$1&amp;$A86,会員校データ!$B$2:$K$1381,10,0),"　")</f>
        <v>　</v>
      </c>
      <c r="AB86" s="1" t="str">
        <f>IFERROR(VLOOKUP($AB$1&amp;$A86,会員校データ!$B$2:$K$1381,10,0),"　")</f>
        <v>　</v>
      </c>
      <c r="AC86" s="1"/>
      <c r="AD86" s="1" t="str">
        <f>IFERROR(VLOOKUP($AD$1&amp;$A86,会員校データ!$B$2:$K$1381,10,0),"　")</f>
        <v>　</v>
      </c>
      <c r="AE86" s="1" t="str">
        <f>IFERROR(VLOOKUP($AE$1&amp;$A86,会員校データ!$B$2:$K$1381,10,0),"　")</f>
        <v>　</v>
      </c>
      <c r="AF86" s="1" t="str">
        <f>IFERROR(VLOOKUP($AF$1&amp;$A86,会員校データ!$B$2:$K$1381,10,0),"　")</f>
        <v>　</v>
      </c>
      <c r="AG86" s="1" t="str">
        <f>IFERROR(VLOOKUP($AG$1&amp;$A86,会員校データ!$B$2:$K$1381,10,0),"　")</f>
        <v>　</v>
      </c>
      <c r="AH86" s="1" t="str">
        <f>IFERROR(VLOOKUP($AH$1&amp;$A86,会員校データ!$B$2:$K$1381,10,0),"　")</f>
        <v>　</v>
      </c>
      <c r="AI86" s="1" t="str">
        <f>IFERROR(VLOOKUP($AI$1&amp;$A86,会員校データ!$B$2:$K$1381,10,0),"　")</f>
        <v>　</v>
      </c>
      <c r="AJ86" s="1" t="str">
        <f>IFERROR(VLOOKUP($AJ$1&amp;$A86,会員校データ!$B$2:$K$1381,10,0),"　")</f>
        <v>　</v>
      </c>
      <c r="AK86" s="1" t="str">
        <f>IFERROR(VLOOKUP($AK$1&amp;$A86,会員校データ!$B$2:$K$1381,10,0),"　")</f>
        <v>　</v>
      </c>
      <c r="AL86" s="1" t="str">
        <f>IFERROR(VLOOKUP($AL$1&amp;$A86,会員校データ!$B$2:$K$1381,10,0),"　")</f>
        <v>　</v>
      </c>
      <c r="AM86" s="1"/>
      <c r="AN86" s="1" t="str">
        <f>IFERROR(VLOOKUP($AN$1&amp;$A86,会員校データ!$B$2:$K$1381,10,0),"　")</f>
        <v>　</v>
      </c>
      <c r="AO86" s="1" t="str">
        <f>IFERROR(VLOOKUP($AO$1&amp;$A86,会員校データ!$B$2:$K$1381,10,0),"　")</f>
        <v>　</v>
      </c>
      <c r="AP86" s="1" t="str">
        <f>IFERROR(VLOOKUP($AP$1&amp;$A86,会員校データ!$B$2:$K$1381,10,0),"　")</f>
        <v>　</v>
      </c>
      <c r="AQ86" s="1"/>
      <c r="AR86" s="1" t="str">
        <f>IFERROR(VLOOKUP($AR$1&amp;$A86,会員校データ!$B$2:$K$1381,10,0),"　")</f>
        <v>　</v>
      </c>
      <c r="AS86" s="1" t="str">
        <f>IFERROR(VLOOKUP($AS$1&amp;$A86,会員校データ!$B$2:$K$1381,10,0),"　")</f>
        <v>　</v>
      </c>
      <c r="AT86" s="1" t="str">
        <f>IFERROR(VLOOKUP($AT$1&amp;$A86,会員校データ!$B$2:$K$1381,10,0),"　")</f>
        <v>　</v>
      </c>
      <c r="AU86" s="1"/>
      <c r="AV86" s="1" t="str">
        <f>IFERROR(VLOOKUP($AV$1&amp;$A86,会員校データ!$B$2:$K$1381,10,0),"　")</f>
        <v>　</v>
      </c>
    </row>
    <row r="87" spans="1:48">
      <c r="A87">
        <v>85</v>
      </c>
      <c r="B87" s="43" t="s">
        <v>3111</v>
      </c>
      <c r="C87" s="1" t="str">
        <f>IFERROR(VLOOKUP($C$1&amp;$A87,会員校データ!$B$2:$K$1381,10,0),"　")</f>
        <v>　</v>
      </c>
      <c r="D87" s="1" t="str">
        <f>IFERROR(VLOOKUP($D$1&amp;$A87,会員校データ!$B$2:$K$1381,10,0),"　")</f>
        <v>　</v>
      </c>
      <c r="E87" s="1" t="str">
        <f>IFERROR(VLOOKUP($E$1&amp;$A87,会員校データ!$B$2:$K$1381,10,0),"　")</f>
        <v>　</v>
      </c>
      <c r="F87" s="1" t="str">
        <f>IFERROR(VLOOKUP($F$1&amp;$A87,会員校データ!$B$2:$K$1381,10,0),"　")</f>
        <v>　</v>
      </c>
      <c r="G87" s="1" t="str">
        <f>IFERROR(VLOOKUP($G$1&amp;$A87,会員校データ!$B$2:$K$1381,10,0),"　")</f>
        <v>　</v>
      </c>
      <c r="H87" s="1" t="str">
        <f>IFERROR(VLOOKUP($H$1&amp;$A87,会員校データ!$B$2:$K$1381,10,0),"　")</f>
        <v>　</v>
      </c>
      <c r="I87" s="1" t="str">
        <f>IFERROR(VLOOKUP($I$1&amp;$A87,会員校データ!$B$2:$K$1381,10,0),"　")</f>
        <v>　</v>
      </c>
      <c r="J87" s="1" t="str">
        <f>IFERROR(VLOOKUP($J$1&amp;$A87,会員校データ!$B$2:$K$1381,10,0),"　")</f>
        <v>　</v>
      </c>
      <c r="K87" s="1" t="str">
        <f>IFERROR(VLOOKUP($K$1&amp;$A87,会員校データ!$B$2:$K$1381,10,0),"　")</f>
        <v>　</v>
      </c>
      <c r="L87" s="1"/>
      <c r="M87" s="1" t="str">
        <f>IFERROR(VLOOKUP($M$1&amp;$A87,会員校データ!$B$2:$K$1381,10,0),"　")</f>
        <v>　</v>
      </c>
      <c r="N87" s="1" t="str">
        <f>IFERROR(VLOOKUP($N$1&amp;$A87,会員校データ!$B$2:$K$1381,10,0),"　")</f>
        <v>　</v>
      </c>
      <c r="O87" s="1" t="str">
        <f>IFERROR(VLOOKUP($O$1&amp;$A87,会員校データ!$B$2:$K$1381,10,0),"　")</f>
        <v>　</v>
      </c>
      <c r="P87" s="1" t="str">
        <f>IFERROR(VLOOKUP($P$1&amp;$A87,会員校データ!$B$2:$K$1381,10,0),"　")</f>
        <v>　</v>
      </c>
      <c r="Q87" s="1" t="str">
        <f>IFERROR(VLOOKUP($Q$1&amp;$A87,会員校データ!$B$2:$K$1381,10,0),"　")</f>
        <v>　</v>
      </c>
      <c r="R87" s="1" t="str">
        <f>IFERROR(VLOOKUP($R$1&amp;$A87,会員校データ!$B$2:$K$1381,10,0),"　")</f>
        <v>　</v>
      </c>
      <c r="S87" s="1" t="str">
        <f>IFERROR(VLOOKUP($S$1&amp;$A87,会員校データ!$B$2:$K$1381,10,0),"　")</f>
        <v>　</v>
      </c>
      <c r="T87" s="1" t="str">
        <f>IFERROR(VLOOKUP($T$1&amp;$A87,会員校データ!$B$2:$K$1381,10,0),"　")</f>
        <v>　</v>
      </c>
      <c r="U87" s="1" t="str">
        <f>IFERROR(VLOOKUP($U$1&amp;$A87,会員校データ!$B$2:$K$1381,10,0),"　")</f>
        <v>　</v>
      </c>
      <c r="V87" s="1" t="str">
        <f>IFERROR(VLOOKUP($V$1&amp;$A87,会員校データ!$B$2:$K$1381,10,0),"　")</f>
        <v>　</v>
      </c>
      <c r="W87" s="1" t="str">
        <f>IFERROR(VLOOKUP($W$1&amp;$A87,会員校データ!$B$2:$K$1381,10,0),"　")</f>
        <v>　</v>
      </c>
      <c r="X87" s="1" t="str">
        <f>IFERROR(VLOOKUP($X$1&amp;$A87,会員校データ!$B$2:$K$1381,10,0),"　")</f>
        <v>　</v>
      </c>
      <c r="Y87" s="1" t="str">
        <f>IFERROR(VLOOKUP($Y$1&amp;$A87,会員校データ!$B$2:$K$1381,10,0),"　")</f>
        <v>　</v>
      </c>
      <c r="Z87" s="1" t="str">
        <f>IFERROR(VLOOKUP($Z$1&amp;$A87,会員校データ!$B$2:$K$1381,10,0),"　")</f>
        <v>　</v>
      </c>
      <c r="AA87" s="1" t="str">
        <f>IFERROR(VLOOKUP($AA$1&amp;$A87,会員校データ!$B$2:$K$1381,10,0),"　")</f>
        <v>　</v>
      </c>
      <c r="AB87" s="1" t="str">
        <f>IFERROR(VLOOKUP($AB$1&amp;$A87,会員校データ!$B$2:$K$1381,10,0),"　")</f>
        <v>　</v>
      </c>
      <c r="AC87" s="1"/>
      <c r="AD87" s="1" t="str">
        <f>IFERROR(VLOOKUP($AD$1&amp;$A87,会員校データ!$B$2:$K$1381,10,0),"　")</f>
        <v>　</v>
      </c>
      <c r="AE87" s="1" t="str">
        <f>IFERROR(VLOOKUP($AE$1&amp;$A87,会員校データ!$B$2:$K$1381,10,0),"　")</f>
        <v>　</v>
      </c>
      <c r="AF87" s="1" t="str">
        <f>IFERROR(VLOOKUP($AF$1&amp;$A87,会員校データ!$B$2:$K$1381,10,0),"　")</f>
        <v>　</v>
      </c>
      <c r="AG87" s="1" t="str">
        <f>IFERROR(VLOOKUP($AG$1&amp;$A87,会員校データ!$B$2:$K$1381,10,0),"　")</f>
        <v>　</v>
      </c>
      <c r="AH87" s="1" t="str">
        <f>IFERROR(VLOOKUP($AH$1&amp;$A87,会員校データ!$B$2:$K$1381,10,0),"　")</f>
        <v>　</v>
      </c>
      <c r="AI87" s="1" t="str">
        <f>IFERROR(VLOOKUP($AI$1&amp;$A87,会員校データ!$B$2:$K$1381,10,0),"　")</f>
        <v>　</v>
      </c>
      <c r="AJ87" s="1" t="str">
        <f>IFERROR(VLOOKUP($AJ$1&amp;$A87,会員校データ!$B$2:$K$1381,10,0),"　")</f>
        <v>　</v>
      </c>
      <c r="AK87" s="1" t="str">
        <f>IFERROR(VLOOKUP($AK$1&amp;$A87,会員校データ!$B$2:$K$1381,10,0),"　")</f>
        <v>　</v>
      </c>
      <c r="AL87" s="1" t="str">
        <f>IFERROR(VLOOKUP($AL$1&amp;$A87,会員校データ!$B$2:$K$1381,10,0),"　")</f>
        <v>　</v>
      </c>
      <c r="AM87" s="1"/>
      <c r="AN87" s="1" t="str">
        <f>IFERROR(VLOOKUP($AN$1&amp;$A87,会員校データ!$B$2:$K$1381,10,0),"　")</f>
        <v>　</v>
      </c>
      <c r="AO87" s="1" t="str">
        <f>IFERROR(VLOOKUP($AO$1&amp;$A87,会員校データ!$B$2:$K$1381,10,0),"　")</f>
        <v>　</v>
      </c>
      <c r="AP87" s="1" t="str">
        <f>IFERROR(VLOOKUP($AP$1&amp;$A87,会員校データ!$B$2:$K$1381,10,0),"　")</f>
        <v>　</v>
      </c>
      <c r="AQ87" s="1"/>
      <c r="AR87" s="1" t="str">
        <f>IFERROR(VLOOKUP($AR$1&amp;$A87,会員校データ!$B$2:$K$1381,10,0),"　")</f>
        <v>　</v>
      </c>
      <c r="AS87" s="1" t="str">
        <f>IFERROR(VLOOKUP($AS$1&amp;$A87,会員校データ!$B$2:$K$1381,10,0),"　")</f>
        <v>　</v>
      </c>
      <c r="AT87" s="1" t="str">
        <f>IFERROR(VLOOKUP($AT$1&amp;$A87,会員校データ!$B$2:$K$1381,10,0),"　")</f>
        <v>　</v>
      </c>
      <c r="AU87" s="1"/>
      <c r="AV87" s="1" t="str">
        <f>IFERROR(VLOOKUP($AV$1&amp;$A87,会員校データ!$B$2:$K$1381,10,0),"　")</f>
        <v>　</v>
      </c>
    </row>
    <row r="88" spans="1:48">
      <c r="A88">
        <v>86</v>
      </c>
      <c r="B88" s="43" t="s">
        <v>3113</v>
      </c>
      <c r="C88" s="1" t="str">
        <f>IFERROR(VLOOKUP($C$1&amp;$A88,会員校データ!$B$2:$K$1381,10,0),"　")</f>
        <v>　</v>
      </c>
      <c r="D88" s="1" t="str">
        <f>IFERROR(VLOOKUP($D$1&amp;$A88,会員校データ!$B$2:$K$1381,10,0),"　")</f>
        <v>　</v>
      </c>
      <c r="E88" s="1" t="str">
        <f>IFERROR(VLOOKUP($E$1&amp;$A88,会員校データ!$B$2:$K$1381,10,0),"　")</f>
        <v>　</v>
      </c>
      <c r="F88" s="1" t="str">
        <f>IFERROR(VLOOKUP($F$1&amp;$A88,会員校データ!$B$2:$K$1381,10,0),"　")</f>
        <v>　</v>
      </c>
      <c r="G88" s="1" t="str">
        <f>IFERROR(VLOOKUP($G$1&amp;$A88,会員校データ!$B$2:$K$1381,10,0),"　")</f>
        <v>　</v>
      </c>
      <c r="H88" s="1" t="str">
        <f>IFERROR(VLOOKUP($H$1&amp;$A88,会員校データ!$B$2:$K$1381,10,0),"　")</f>
        <v>　</v>
      </c>
      <c r="I88" s="1" t="str">
        <f>IFERROR(VLOOKUP($I$1&amp;$A88,会員校データ!$B$2:$K$1381,10,0),"　")</f>
        <v>　</v>
      </c>
      <c r="J88" s="1" t="str">
        <f>IFERROR(VLOOKUP($J$1&amp;$A88,会員校データ!$B$2:$K$1381,10,0),"　")</f>
        <v>　</v>
      </c>
      <c r="K88" s="1" t="str">
        <f>IFERROR(VLOOKUP($K$1&amp;$A88,会員校データ!$B$2:$K$1381,10,0),"　")</f>
        <v>　</v>
      </c>
      <c r="L88" s="1" t="str">
        <f>IFERROR(VLOOKUP($L$1&amp;$A88,会員校データ!$B$2:$K$1381,10,0),"　")</f>
        <v>　</v>
      </c>
      <c r="M88" s="1" t="str">
        <f>IFERROR(VLOOKUP($M$1&amp;$A88,会員校データ!$B$2:$K$1381,10,0),"　")</f>
        <v>　</v>
      </c>
      <c r="N88" s="1" t="str">
        <f>IFERROR(VLOOKUP($N$1&amp;$A88,会員校データ!$B$2:$K$1381,10,0),"　")</f>
        <v>　</v>
      </c>
      <c r="O88" s="1" t="str">
        <f>IFERROR(VLOOKUP($O$1&amp;$A88,会員校データ!$B$2:$K$1381,10,0),"　")</f>
        <v>　</v>
      </c>
      <c r="P88" s="1" t="str">
        <f>IFERROR(VLOOKUP($P$1&amp;$A88,会員校データ!$B$2:$K$1381,10,0),"　")</f>
        <v>　</v>
      </c>
      <c r="Q88" s="1" t="str">
        <f>IFERROR(VLOOKUP($Q$1&amp;$A88,会員校データ!$B$2:$K$1381,10,0),"　")</f>
        <v>　</v>
      </c>
      <c r="R88" s="1" t="str">
        <f>IFERROR(VLOOKUP($R$1&amp;$A88,会員校データ!$B$2:$K$1381,10,0),"　")</f>
        <v>　</v>
      </c>
      <c r="S88" s="1" t="str">
        <f>IFERROR(VLOOKUP($S$1&amp;$A88,会員校データ!$B$2:$K$1381,10,0),"　")</f>
        <v>　</v>
      </c>
      <c r="T88" s="1" t="str">
        <f>IFERROR(VLOOKUP($T$1&amp;$A88,会員校データ!$B$2:$K$1381,10,0),"　")</f>
        <v>　</v>
      </c>
      <c r="U88" s="1" t="str">
        <f>IFERROR(VLOOKUP($U$1&amp;$A88,会員校データ!$B$2:$K$1381,10,0),"　")</f>
        <v>　</v>
      </c>
      <c r="V88" s="1" t="str">
        <f>IFERROR(VLOOKUP($V$1&amp;$A88,会員校データ!$B$2:$K$1381,10,0),"　")</f>
        <v>　</v>
      </c>
      <c r="W88" s="1" t="str">
        <f>IFERROR(VLOOKUP($W$1&amp;$A88,会員校データ!$B$2:$K$1381,10,0),"　")</f>
        <v>　</v>
      </c>
      <c r="X88" s="1" t="str">
        <f>IFERROR(VLOOKUP($X$1&amp;$A88,会員校データ!$B$2:$K$1381,10,0),"　")</f>
        <v>　</v>
      </c>
      <c r="Y88" s="1" t="str">
        <f>IFERROR(VLOOKUP($Y$1&amp;$A88,会員校データ!$B$2:$K$1381,10,0),"　")</f>
        <v>　</v>
      </c>
      <c r="Z88" s="1" t="str">
        <f>IFERROR(VLOOKUP($Z$1&amp;$A88,会員校データ!$B$2:$K$1381,10,0),"　")</f>
        <v>　</v>
      </c>
      <c r="AA88" s="1" t="str">
        <f>IFERROR(VLOOKUP($AA$1&amp;$A88,会員校データ!$B$2:$K$1381,10,0),"　")</f>
        <v>　</v>
      </c>
      <c r="AB88" s="1" t="str">
        <f>IFERROR(VLOOKUP($AB$1&amp;$A88,会員校データ!$B$2:$K$1381,10,0),"　")</f>
        <v>　</v>
      </c>
      <c r="AC88" s="1"/>
      <c r="AD88" s="1" t="str">
        <f>IFERROR(VLOOKUP($AD$1&amp;$A88,会員校データ!$B$2:$K$1381,10,0),"　")</f>
        <v>　</v>
      </c>
      <c r="AE88" s="1" t="str">
        <f>IFERROR(VLOOKUP($AE$1&amp;$A88,会員校データ!$B$2:$K$1381,10,0),"　")</f>
        <v>　</v>
      </c>
      <c r="AF88" s="1" t="str">
        <f>IFERROR(VLOOKUP($AF$1&amp;$A88,会員校データ!$B$2:$K$1381,10,0),"　")</f>
        <v>　</v>
      </c>
      <c r="AG88" s="1" t="str">
        <f>IFERROR(VLOOKUP($AG$1&amp;$A88,会員校データ!$B$2:$K$1381,10,0),"　")</f>
        <v>　</v>
      </c>
      <c r="AH88" s="1" t="str">
        <f>IFERROR(VLOOKUP($AH$1&amp;$A88,会員校データ!$B$2:$K$1381,10,0),"　")</f>
        <v>　</v>
      </c>
      <c r="AI88" s="1" t="str">
        <f>IFERROR(VLOOKUP($AI$1&amp;$A88,会員校データ!$B$2:$K$1381,10,0),"　")</f>
        <v>　</v>
      </c>
      <c r="AJ88" s="1" t="str">
        <f>IFERROR(VLOOKUP($AJ$1&amp;$A88,会員校データ!$B$2:$K$1381,10,0),"　")</f>
        <v>　</v>
      </c>
      <c r="AK88" s="1" t="str">
        <f>IFERROR(VLOOKUP($AK$1&amp;$A88,会員校データ!$B$2:$K$1381,10,0),"　")</f>
        <v>　</v>
      </c>
      <c r="AL88" s="1" t="str">
        <f>IFERROR(VLOOKUP($AL$1&amp;$A88,会員校データ!$B$2:$K$1381,10,0),"　")</f>
        <v>　</v>
      </c>
      <c r="AM88" s="1"/>
      <c r="AN88" s="1" t="str">
        <f>IFERROR(VLOOKUP($AN$1&amp;$A88,会員校データ!$B$2:$K$1381,10,0),"　")</f>
        <v>　</v>
      </c>
      <c r="AO88" s="1" t="str">
        <f>IFERROR(VLOOKUP($AO$1&amp;$A88,会員校データ!$B$2:$K$1381,10,0),"　")</f>
        <v>　</v>
      </c>
      <c r="AP88" s="1" t="str">
        <f>IFERROR(VLOOKUP($AP$1&amp;$A88,会員校データ!$B$2:$K$1381,10,0),"　")</f>
        <v>　</v>
      </c>
      <c r="AQ88" s="1"/>
      <c r="AR88" s="1" t="str">
        <f>IFERROR(VLOOKUP($AR$1&amp;$A88,会員校データ!$B$2:$K$1381,10,0),"　")</f>
        <v>　</v>
      </c>
      <c r="AS88" s="1" t="str">
        <f>IFERROR(VLOOKUP($AS$1&amp;$A88,会員校データ!$B$2:$K$1381,10,0),"　")</f>
        <v>　</v>
      </c>
      <c r="AT88" s="1" t="str">
        <f>IFERROR(VLOOKUP($AT$1&amp;$A88,会員校データ!$B$2:$K$1381,10,0),"　")</f>
        <v>　</v>
      </c>
      <c r="AU88" s="1"/>
      <c r="AV88" s="1" t="str">
        <f>IFERROR(VLOOKUP($AV$1&amp;$A88,会員校データ!$B$2:$K$1381,10,0),"　")</f>
        <v>　</v>
      </c>
    </row>
    <row r="89" spans="1:48">
      <c r="A89">
        <v>87</v>
      </c>
      <c r="B89" s="43" t="s">
        <v>3115</v>
      </c>
      <c r="C89" s="1" t="str">
        <f>IFERROR(VLOOKUP($C$1&amp;$A89,会員校データ!$B$2:$K$1381,10,0),"　")</f>
        <v>　</v>
      </c>
      <c r="D89" s="1" t="str">
        <f>IFERROR(VLOOKUP($D$1&amp;$A89,会員校データ!$B$2:$K$1381,10,0),"　")</f>
        <v>　</v>
      </c>
      <c r="E89" s="1" t="str">
        <f>IFERROR(VLOOKUP($E$1&amp;$A89,会員校データ!$B$2:$K$1381,10,0),"　")</f>
        <v>　</v>
      </c>
      <c r="F89" s="1" t="str">
        <f>IFERROR(VLOOKUP($F$1&amp;$A89,会員校データ!$B$2:$K$1381,10,0),"　")</f>
        <v>　</v>
      </c>
      <c r="G89" s="1" t="str">
        <f>IFERROR(VLOOKUP($G$1&amp;$A89,会員校データ!$B$2:$K$1381,10,0),"　")</f>
        <v>　</v>
      </c>
      <c r="H89" s="1" t="str">
        <f>IFERROR(VLOOKUP($H$1&amp;$A89,会員校データ!$B$2:$K$1381,10,0),"　")</f>
        <v>　</v>
      </c>
      <c r="I89" s="1" t="str">
        <f>IFERROR(VLOOKUP($I$1&amp;$A89,会員校データ!$B$2:$K$1381,10,0),"　")</f>
        <v>　</v>
      </c>
      <c r="J89" s="1" t="str">
        <f>IFERROR(VLOOKUP($J$1&amp;$A89,会員校データ!$B$2:$K$1381,10,0),"　")</f>
        <v>　</v>
      </c>
      <c r="K89" s="1" t="str">
        <f>IFERROR(VLOOKUP($K$1&amp;$A89,会員校データ!$B$2:$K$1381,10,0),"　")</f>
        <v>　</v>
      </c>
      <c r="L89" s="1" t="str">
        <f>IFERROR(VLOOKUP($L$1&amp;$A89,会員校データ!$B$2:$K$1381,10,0),"　")</f>
        <v>　</v>
      </c>
      <c r="M89" s="1" t="str">
        <f>IFERROR(VLOOKUP($M$1&amp;$A89,会員校データ!$B$2:$K$1381,10,0),"　")</f>
        <v>　</v>
      </c>
      <c r="N89" s="1" t="str">
        <f>IFERROR(VLOOKUP($N$1&amp;$A89,会員校データ!$B$2:$K$1381,10,0),"　")</f>
        <v>　</v>
      </c>
      <c r="O89" s="1" t="str">
        <f>IFERROR(VLOOKUP($O$1&amp;$A89,会員校データ!$B$2:$K$1381,10,0),"　")</f>
        <v>　</v>
      </c>
      <c r="P89" s="1" t="str">
        <f>IFERROR(VLOOKUP($P$1&amp;$A89,会員校データ!$B$2:$K$1381,10,0),"　")</f>
        <v>　</v>
      </c>
      <c r="Q89" s="1" t="str">
        <f>IFERROR(VLOOKUP($Q$1&amp;$A89,会員校データ!$B$2:$K$1381,10,0),"　")</f>
        <v>　</v>
      </c>
      <c r="R89" s="1" t="str">
        <f>IFERROR(VLOOKUP($R$1&amp;$A89,会員校データ!$B$2:$K$1381,10,0),"　")</f>
        <v>　</v>
      </c>
      <c r="S89" s="1" t="str">
        <f>IFERROR(VLOOKUP($S$1&amp;$A89,会員校データ!$B$2:$K$1381,10,0),"　")</f>
        <v>　</v>
      </c>
      <c r="T89" s="1" t="str">
        <f>IFERROR(VLOOKUP($T$1&amp;$A89,会員校データ!$B$2:$K$1381,10,0),"　")</f>
        <v>　</v>
      </c>
      <c r="U89" s="1" t="str">
        <f>IFERROR(VLOOKUP($U$1&amp;$A89,会員校データ!$B$2:$K$1381,10,0),"　")</f>
        <v>　</v>
      </c>
      <c r="V89" s="1" t="str">
        <f>IFERROR(VLOOKUP($V$1&amp;$A89,会員校データ!$B$2:$K$1381,10,0),"　")</f>
        <v>　</v>
      </c>
      <c r="W89" s="1" t="str">
        <f>IFERROR(VLOOKUP($W$1&amp;$A89,会員校データ!$B$2:$K$1381,10,0),"　")</f>
        <v>　</v>
      </c>
      <c r="X89" s="1" t="str">
        <f>IFERROR(VLOOKUP($X$1&amp;$A89,会員校データ!$B$2:$K$1381,10,0),"　")</f>
        <v>　</v>
      </c>
      <c r="Y89" s="1" t="str">
        <f>IFERROR(VLOOKUP($Y$1&amp;$A89,会員校データ!$B$2:$K$1381,10,0),"　")</f>
        <v>　</v>
      </c>
      <c r="Z89" s="1" t="str">
        <f>IFERROR(VLOOKUP($Z$1&amp;$A89,会員校データ!$B$2:$K$1381,10,0),"　")</f>
        <v>　</v>
      </c>
      <c r="AA89" s="1" t="str">
        <f>IFERROR(VLOOKUP($AA$1&amp;$A89,会員校データ!$B$2:$K$1381,10,0),"　")</f>
        <v>　</v>
      </c>
      <c r="AB89" s="1" t="str">
        <f>IFERROR(VLOOKUP($AB$1&amp;$A89,会員校データ!$B$2:$K$1381,10,0),"　")</f>
        <v>　</v>
      </c>
      <c r="AC89" s="1"/>
      <c r="AD89" s="1" t="str">
        <f>IFERROR(VLOOKUP($AD$1&amp;$A89,会員校データ!$B$2:$K$1381,10,0),"　")</f>
        <v>　</v>
      </c>
      <c r="AE89" s="1" t="str">
        <f>IFERROR(VLOOKUP($AE$1&amp;$A89,会員校データ!$B$2:$K$1381,10,0),"　")</f>
        <v>　</v>
      </c>
      <c r="AF89" s="1" t="str">
        <f>IFERROR(VLOOKUP($AF$1&amp;$A89,会員校データ!$B$2:$K$1381,10,0),"　")</f>
        <v>　</v>
      </c>
      <c r="AG89" s="1" t="str">
        <f>IFERROR(VLOOKUP($AG$1&amp;$A89,会員校データ!$B$2:$K$1381,10,0),"　")</f>
        <v>　</v>
      </c>
      <c r="AH89" s="1" t="str">
        <f>IFERROR(VLOOKUP($AH$1&amp;$A89,会員校データ!$B$2:$K$1381,10,0),"　")</f>
        <v>　</v>
      </c>
      <c r="AI89" s="1" t="str">
        <f>IFERROR(VLOOKUP($AI$1&amp;$A89,会員校データ!$B$2:$K$1381,10,0),"　")</f>
        <v>　</v>
      </c>
      <c r="AJ89" s="1" t="str">
        <f>IFERROR(VLOOKUP($AJ$1&amp;$A89,会員校データ!$B$2:$K$1381,10,0),"　")</f>
        <v>　</v>
      </c>
      <c r="AK89" s="1" t="str">
        <f>IFERROR(VLOOKUP($AK$1&amp;$A89,会員校データ!$B$2:$K$1381,10,0),"　")</f>
        <v>　</v>
      </c>
      <c r="AL89" s="1" t="str">
        <f>IFERROR(VLOOKUP($AL$1&amp;$A89,会員校データ!$B$2:$K$1381,10,0),"　")</f>
        <v>　</v>
      </c>
      <c r="AM89" s="1"/>
      <c r="AN89" s="1" t="str">
        <f>IFERROR(VLOOKUP($AN$1&amp;$A89,会員校データ!$B$2:$K$1381,10,0),"　")</f>
        <v>　</v>
      </c>
      <c r="AO89" s="1" t="str">
        <f>IFERROR(VLOOKUP($AO$1&amp;$A89,会員校データ!$B$2:$K$1381,10,0),"　")</f>
        <v>　</v>
      </c>
      <c r="AP89" s="1" t="str">
        <f>IFERROR(VLOOKUP($AP$1&amp;$A89,会員校データ!$B$2:$K$1381,10,0),"　")</f>
        <v>　</v>
      </c>
      <c r="AQ89" s="1"/>
      <c r="AR89" s="1" t="str">
        <f>IFERROR(VLOOKUP($AR$1&amp;$A89,会員校データ!$B$2:$K$1381,10,0),"　")</f>
        <v>　</v>
      </c>
      <c r="AS89" s="1" t="str">
        <f>IFERROR(VLOOKUP($AS$1&amp;$A89,会員校データ!$B$2:$K$1381,10,0),"　")</f>
        <v>　</v>
      </c>
      <c r="AT89" s="1" t="str">
        <f>IFERROR(VLOOKUP($AT$1&amp;$A89,会員校データ!$B$2:$K$1381,10,0),"　")</f>
        <v>　</v>
      </c>
      <c r="AU89" s="1"/>
      <c r="AV89" s="1" t="str">
        <f>IFERROR(VLOOKUP($AV$1&amp;$A89,会員校データ!$B$2:$K$1381,10,0),"　")</f>
        <v>　</v>
      </c>
    </row>
    <row r="90" spans="1:48">
      <c r="A90">
        <v>88</v>
      </c>
      <c r="B90" s="43" t="s">
        <v>3218</v>
      </c>
      <c r="C90" s="1" t="str">
        <f>IFERROR(VLOOKUP($C$1&amp;$A90,会員校データ!$B$2:$K$1381,10,0),"　")</f>
        <v>　</v>
      </c>
      <c r="D90" s="1" t="str">
        <f>IFERROR(VLOOKUP($D$1&amp;$A90,会員校データ!$B$2:$K$1381,10,0),"　")</f>
        <v>　</v>
      </c>
      <c r="E90" s="1" t="str">
        <f>IFERROR(VLOOKUP($E$1&amp;$A90,会員校データ!$B$2:$K$1381,10,0),"　")</f>
        <v>　</v>
      </c>
      <c r="F90" s="1" t="str">
        <f>IFERROR(VLOOKUP($F$1&amp;$A90,会員校データ!$B$2:$K$1381,10,0),"　")</f>
        <v>　</v>
      </c>
      <c r="G90" s="1" t="str">
        <f>IFERROR(VLOOKUP($G$1&amp;$A90,会員校データ!$B$2:$K$1381,10,0),"　")</f>
        <v>　</v>
      </c>
      <c r="H90" s="1" t="str">
        <f>IFERROR(VLOOKUP($H$1&amp;$A90,会員校データ!$B$2:$K$1381,10,0),"　")</f>
        <v>　</v>
      </c>
      <c r="I90" s="1" t="str">
        <f>IFERROR(VLOOKUP($I$1&amp;$A90,会員校データ!$B$2:$K$1381,10,0),"　")</f>
        <v>　</v>
      </c>
      <c r="J90" s="1" t="str">
        <f>IFERROR(VLOOKUP($J$1&amp;$A90,会員校データ!$B$2:$K$1381,10,0),"　")</f>
        <v>　</v>
      </c>
      <c r="K90" s="1" t="str">
        <f>IFERROR(VLOOKUP($K$1&amp;$A90,会員校データ!$B$2:$K$1381,10,0),"　")</f>
        <v>　</v>
      </c>
      <c r="L90" s="1" t="str">
        <f>IFERROR(VLOOKUP($L$1&amp;$A90,会員校データ!$B$2:$K$1381,10,0),"　")</f>
        <v>　</v>
      </c>
      <c r="M90" s="1" t="str">
        <f>IFERROR(VLOOKUP($M$1&amp;$A90,会員校データ!$B$2:$K$1381,10,0),"　")</f>
        <v>　</v>
      </c>
      <c r="N90" s="1" t="str">
        <f>IFERROR(VLOOKUP($N$1&amp;$A90,会員校データ!$B$2:$K$1381,10,0),"　")</f>
        <v>　</v>
      </c>
      <c r="O90" s="1" t="str">
        <f>IFERROR(VLOOKUP($O$1&amp;$A90,会員校データ!$B$2:$K$1381,10,0),"　")</f>
        <v>　</v>
      </c>
      <c r="P90" s="1" t="str">
        <f>IFERROR(VLOOKUP($P$1&amp;$A90,会員校データ!$B$2:$K$1381,10,0),"　")</f>
        <v>　</v>
      </c>
      <c r="Q90" s="1" t="str">
        <f>IFERROR(VLOOKUP($Q$1&amp;$A90,会員校データ!$B$2:$K$1381,10,0),"　")</f>
        <v>　</v>
      </c>
      <c r="R90" s="1" t="str">
        <f>IFERROR(VLOOKUP($R$1&amp;$A90,会員校データ!$B$2:$K$1381,10,0),"　")</f>
        <v>　</v>
      </c>
      <c r="S90" s="1" t="str">
        <f>IFERROR(VLOOKUP($S$1&amp;$A90,会員校データ!$B$2:$K$1381,10,0),"　")</f>
        <v>　</v>
      </c>
      <c r="T90" s="1" t="str">
        <f>IFERROR(VLOOKUP($T$1&amp;$A90,会員校データ!$B$2:$K$1381,10,0),"　")</f>
        <v>　</v>
      </c>
      <c r="U90" s="1" t="str">
        <f>IFERROR(VLOOKUP($U$1&amp;$A90,会員校データ!$B$2:$K$1381,10,0),"　")</f>
        <v>　</v>
      </c>
      <c r="V90" s="1" t="str">
        <f>IFERROR(VLOOKUP($V$1&amp;$A90,会員校データ!$B$2:$K$1381,10,0),"　")</f>
        <v>　</v>
      </c>
      <c r="W90" s="1" t="str">
        <f>IFERROR(VLOOKUP($W$1&amp;$A90,会員校データ!$B$2:$K$1381,10,0),"　")</f>
        <v>　</v>
      </c>
      <c r="X90" s="1" t="str">
        <f>IFERROR(VLOOKUP($X$1&amp;$A90,会員校データ!$B$2:$K$1381,10,0),"　")</f>
        <v>　</v>
      </c>
      <c r="Y90" s="1" t="str">
        <f>IFERROR(VLOOKUP($Y$1&amp;$A90,会員校データ!$B$2:$K$1381,10,0),"　")</f>
        <v>　</v>
      </c>
      <c r="Z90" s="1" t="str">
        <f>IFERROR(VLOOKUP($Z$1&amp;$A90,会員校データ!$B$2:$K$1381,10,0),"　")</f>
        <v>　</v>
      </c>
      <c r="AA90" s="1" t="str">
        <f>IFERROR(VLOOKUP($AA$1&amp;$A90,会員校データ!$B$2:$K$1381,10,0),"　")</f>
        <v>　</v>
      </c>
      <c r="AB90" s="1" t="str">
        <f>IFERROR(VLOOKUP($AB$1&amp;$A90,会員校データ!$B$2:$K$1381,10,0),"　")</f>
        <v>　</v>
      </c>
      <c r="AC90" s="1"/>
      <c r="AD90" s="1" t="str">
        <f>IFERROR(VLOOKUP($AD$1&amp;$A90,会員校データ!$B$2:$K$1381,10,0),"　")</f>
        <v>　</v>
      </c>
      <c r="AE90" s="1" t="str">
        <f>IFERROR(VLOOKUP($AE$1&amp;$A90,会員校データ!$B$2:$K$1381,10,0),"　")</f>
        <v>　</v>
      </c>
      <c r="AF90" s="1" t="str">
        <f>IFERROR(VLOOKUP($AF$1&amp;$A90,会員校データ!$B$2:$K$1381,10,0),"　")</f>
        <v>　</v>
      </c>
      <c r="AG90" s="1" t="str">
        <f>IFERROR(VLOOKUP($AG$1&amp;$A90,会員校データ!$B$2:$K$1381,10,0),"　")</f>
        <v>　</v>
      </c>
      <c r="AH90" s="1" t="str">
        <f>IFERROR(VLOOKUP($AH$1&amp;$A90,会員校データ!$B$2:$K$1381,10,0),"　")</f>
        <v>　</v>
      </c>
      <c r="AI90" s="1" t="str">
        <f>IFERROR(VLOOKUP($AI$1&amp;$A90,会員校データ!$B$2:$K$1381,10,0),"　")</f>
        <v>　</v>
      </c>
      <c r="AJ90" s="1" t="str">
        <f>IFERROR(VLOOKUP($AJ$1&amp;$A90,会員校データ!$B$2:$K$1381,10,0),"　")</f>
        <v>　</v>
      </c>
      <c r="AK90" s="1" t="str">
        <f>IFERROR(VLOOKUP($AK$1&amp;$A90,会員校データ!$B$2:$K$1381,10,0),"　")</f>
        <v>　</v>
      </c>
      <c r="AL90" s="1" t="str">
        <f>IFERROR(VLOOKUP($AL$1&amp;$A90,会員校データ!$B$2:$K$1381,10,0),"　")</f>
        <v>　</v>
      </c>
      <c r="AM90" s="1"/>
      <c r="AN90" s="1" t="str">
        <f>IFERROR(VLOOKUP($AN$1&amp;$A90,会員校データ!$B$2:$K$1381,10,0),"　")</f>
        <v>　</v>
      </c>
      <c r="AO90" s="1" t="str">
        <f>IFERROR(VLOOKUP($AO$1&amp;$A90,会員校データ!$B$2:$K$1381,10,0),"　")</f>
        <v>　</v>
      </c>
      <c r="AP90" s="1" t="str">
        <f>IFERROR(VLOOKUP($AP$1&amp;$A90,会員校データ!$B$2:$K$1381,10,0),"　")</f>
        <v>　</v>
      </c>
      <c r="AQ90" s="1"/>
      <c r="AR90" s="1" t="str">
        <f>IFERROR(VLOOKUP($AR$1&amp;$A90,会員校データ!$B$2:$K$1381,10,0),"　")</f>
        <v>　</v>
      </c>
      <c r="AS90" s="1" t="str">
        <f>IFERROR(VLOOKUP($AS$1&amp;$A90,会員校データ!$B$2:$K$1381,10,0),"　")</f>
        <v>　</v>
      </c>
      <c r="AT90" s="1" t="str">
        <f>IFERROR(VLOOKUP($AT$1&amp;$A90,会員校データ!$B$2:$K$1381,10,0),"　")</f>
        <v>　</v>
      </c>
      <c r="AU90" s="1"/>
      <c r="AV90" s="1" t="str">
        <f>IFERROR(VLOOKUP($AV$1&amp;$A90,会員校データ!$B$2:$K$1381,10,0),"　")</f>
        <v>　</v>
      </c>
    </row>
    <row r="91" spans="1:48">
      <c r="A91">
        <v>89</v>
      </c>
      <c r="B91" s="43" t="s">
        <v>3322</v>
      </c>
      <c r="C91" s="1" t="str">
        <f>IFERROR(VLOOKUP($C$1&amp;$A91,会員校データ!$B$2:$K$1381,10,0),"　")</f>
        <v>　</v>
      </c>
      <c r="D91" s="1" t="str">
        <f>IFERROR(VLOOKUP($D$1&amp;$A91,会員校データ!$B$2:$K$1381,10,0),"　")</f>
        <v>　</v>
      </c>
      <c r="E91" s="1" t="str">
        <f>IFERROR(VLOOKUP($E$1&amp;$A91,会員校データ!$B$2:$K$1381,10,0),"　")</f>
        <v>　</v>
      </c>
      <c r="F91" s="1" t="str">
        <f>IFERROR(VLOOKUP($F$1&amp;$A91,会員校データ!$B$2:$K$1381,10,0),"　")</f>
        <v>　</v>
      </c>
      <c r="G91" s="1" t="str">
        <f>IFERROR(VLOOKUP($G$1&amp;$A91,会員校データ!$B$2:$K$1381,10,0),"　")</f>
        <v>　</v>
      </c>
      <c r="H91" s="1" t="str">
        <f>IFERROR(VLOOKUP($H$1&amp;$A91,会員校データ!$B$2:$K$1381,10,0),"　")</f>
        <v>　</v>
      </c>
      <c r="I91" s="1" t="str">
        <f>IFERROR(VLOOKUP($I$1&amp;$A91,会員校データ!$B$2:$K$1381,10,0),"　")</f>
        <v>　</v>
      </c>
      <c r="J91" s="1" t="str">
        <f>IFERROR(VLOOKUP($J$1&amp;$A91,会員校データ!$B$2:$K$1381,10,0),"　")</f>
        <v>　</v>
      </c>
      <c r="K91" s="1" t="str">
        <f>IFERROR(VLOOKUP($K$1&amp;$A91,会員校データ!$B$2:$K$1381,10,0),"　")</f>
        <v>　</v>
      </c>
      <c r="L91" s="1" t="str">
        <f>IFERROR(VLOOKUP($L$1&amp;$A91,会員校データ!$B$2:$K$1381,10,0),"　")</f>
        <v>　</v>
      </c>
      <c r="M91" s="1" t="str">
        <f>IFERROR(VLOOKUP($M$1&amp;$A91,会員校データ!$B$2:$K$1381,10,0),"　")</f>
        <v>　</v>
      </c>
      <c r="N91" s="1" t="str">
        <f>IFERROR(VLOOKUP($N$1&amp;$A91,会員校データ!$B$2:$K$1381,10,0),"　")</f>
        <v>　</v>
      </c>
      <c r="O91" s="1" t="str">
        <f>IFERROR(VLOOKUP($O$1&amp;$A91,会員校データ!$B$2:$K$1381,10,0),"　")</f>
        <v>　</v>
      </c>
      <c r="P91" s="1" t="str">
        <f>IFERROR(VLOOKUP($P$1&amp;$A91,会員校データ!$B$2:$K$1381,10,0),"　")</f>
        <v>　</v>
      </c>
      <c r="Q91" s="1" t="str">
        <f>IFERROR(VLOOKUP($Q$1&amp;$A91,会員校データ!$B$2:$K$1381,10,0),"　")</f>
        <v>　</v>
      </c>
      <c r="R91" s="1" t="str">
        <f>IFERROR(VLOOKUP($R$1&amp;$A91,会員校データ!$B$2:$K$1381,10,0),"　")</f>
        <v>　</v>
      </c>
      <c r="S91" s="1" t="str">
        <f>IFERROR(VLOOKUP($S$1&amp;$A91,会員校データ!$B$2:$K$1381,10,0),"　")</f>
        <v>　</v>
      </c>
      <c r="T91" s="1" t="str">
        <f>IFERROR(VLOOKUP($T$1&amp;$A91,会員校データ!$B$2:$K$1381,10,0),"　")</f>
        <v>　</v>
      </c>
      <c r="U91" s="1" t="str">
        <f>IFERROR(VLOOKUP($U$1&amp;$A91,会員校データ!$B$2:$K$1381,10,0),"　")</f>
        <v>　</v>
      </c>
      <c r="V91" s="1" t="str">
        <f>IFERROR(VLOOKUP($V$1&amp;$A91,会員校データ!$B$2:$K$1381,10,0),"　")</f>
        <v>　</v>
      </c>
      <c r="W91" s="1" t="str">
        <f>IFERROR(VLOOKUP($W$1&amp;$A91,会員校データ!$B$2:$K$1381,10,0),"　")</f>
        <v>　</v>
      </c>
      <c r="X91" s="1" t="str">
        <f>IFERROR(VLOOKUP($X$1&amp;$A91,会員校データ!$B$2:$K$1381,10,0),"　")</f>
        <v>　</v>
      </c>
      <c r="Y91" s="1" t="str">
        <f>IFERROR(VLOOKUP($Y$1&amp;$A91,会員校データ!$B$2:$K$1381,10,0),"　")</f>
        <v>　</v>
      </c>
      <c r="Z91" s="1" t="str">
        <f>IFERROR(VLOOKUP($Z$1&amp;$A91,会員校データ!$B$2:$K$1381,10,0),"　")</f>
        <v>　</v>
      </c>
      <c r="AA91" s="1" t="str">
        <f>IFERROR(VLOOKUP($AA$1&amp;$A91,会員校データ!$B$2:$K$1381,10,0),"　")</f>
        <v>　</v>
      </c>
      <c r="AB91" s="1" t="str">
        <f>IFERROR(VLOOKUP($AB$1&amp;$A91,会員校データ!$B$2:$K$1381,10,0),"　")</f>
        <v>　</v>
      </c>
      <c r="AC91" s="1"/>
      <c r="AD91" s="1" t="str">
        <f>IFERROR(VLOOKUP($AD$1&amp;$A91,会員校データ!$B$2:$K$1381,10,0),"　")</f>
        <v>　</v>
      </c>
      <c r="AE91" s="1" t="str">
        <f>IFERROR(VLOOKUP($AE$1&amp;$A91,会員校データ!$B$2:$K$1381,10,0),"　")</f>
        <v>　</v>
      </c>
      <c r="AF91" s="1" t="str">
        <f>IFERROR(VLOOKUP($AF$1&amp;$A91,会員校データ!$B$2:$K$1381,10,0),"　")</f>
        <v>　</v>
      </c>
      <c r="AG91" s="1" t="str">
        <f>IFERROR(VLOOKUP($AG$1&amp;$A91,会員校データ!$B$2:$K$1381,10,0),"　")</f>
        <v>　</v>
      </c>
      <c r="AH91" s="1" t="str">
        <f>IFERROR(VLOOKUP($AH$1&amp;$A91,会員校データ!$B$2:$K$1381,10,0),"　")</f>
        <v>　</v>
      </c>
      <c r="AI91" s="1" t="str">
        <f>IFERROR(VLOOKUP($AI$1&amp;$A91,会員校データ!$B$2:$K$1381,10,0),"　")</f>
        <v>　</v>
      </c>
      <c r="AJ91" s="1" t="str">
        <f>IFERROR(VLOOKUP($AJ$1&amp;$A91,会員校データ!$B$2:$K$1381,10,0),"　")</f>
        <v>　</v>
      </c>
      <c r="AK91" s="1" t="str">
        <f>IFERROR(VLOOKUP($AK$1&amp;$A91,会員校データ!$B$2:$K$1381,10,0),"　")</f>
        <v>　</v>
      </c>
      <c r="AL91" s="1" t="str">
        <f>IFERROR(VLOOKUP($AL$1&amp;$A91,会員校データ!$B$2:$K$1381,10,0),"　")</f>
        <v>　</v>
      </c>
      <c r="AM91" s="1"/>
      <c r="AN91" s="1" t="str">
        <f>IFERROR(VLOOKUP($AN$1&amp;$A91,会員校データ!$B$2:$K$1381,10,0),"　")</f>
        <v>　</v>
      </c>
      <c r="AO91" s="1" t="str">
        <f>IFERROR(VLOOKUP($AO$1&amp;$A91,会員校データ!$B$2:$K$1381,10,0),"　")</f>
        <v>　</v>
      </c>
      <c r="AP91" s="1" t="str">
        <f>IFERROR(VLOOKUP($AP$1&amp;$A91,会員校データ!$B$2:$K$1381,10,0),"　")</f>
        <v>　</v>
      </c>
      <c r="AQ91" s="1"/>
      <c r="AR91" s="1" t="str">
        <f>IFERROR(VLOOKUP($AR$1&amp;$A91,会員校データ!$B$2:$K$1381,10,0),"　")</f>
        <v>　</v>
      </c>
      <c r="AS91" s="1" t="str">
        <f>IFERROR(VLOOKUP($AS$1&amp;$A91,会員校データ!$B$2:$K$1381,10,0),"　")</f>
        <v>　</v>
      </c>
      <c r="AT91" s="1" t="str">
        <f>IFERROR(VLOOKUP($AT$1&amp;$A91,会員校データ!$B$2:$K$1381,10,0),"　")</f>
        <v>　</v>
      </c>
      <c r="AU91" s="1"/>
      <c r="AV91" s="1" t="str">
        <f>IFERROR(VLOOKUP($AV$1&amp;$A91,会員校データ!$B$2:$K$1381,10,0),"　")</f>
        <v>　</v>
      </c>
    </row>
    <row r="92" spans="1:48">
      <c r="A92">
        <v>90</v>
      </c>
      <c r="B92" s="43" t="s">
        <v>262</v>
      </c>
      <c r="C92" s="1" t="str">
        <f>IFERROR(VLOOKUP($C$1&amp;$A92,会員校データ!$B$2:$K$1381,10,0),"　")</f>
        <v>　</v>
      </c>
      <c r="D92" s="1" t="str">
        <f>IFERROR(VLOOKUP($D$1&amp;$A92,会員校データ!$B$2:$K$1381,10,0),"　")</f>
        <v>　</v>
      </c>
      <c r="E92" s="1" t="str">
        <f>IFERROR(VLOOKUP($E$1&amp;$A92,会員校データ!$B$2:$K$1381,10,0),"　")</f>
        <v>　</v>
      </c>
      <c r="F92" s="1" t="str">
        <f>IFERROR(VLOOKUP($F$1&amp;$A92,会員校データ!$B$2:$K$1381,10,0),"　")</f>
        <v>　</v>
      </c>
      <c r="G92" s="1" t="str">
        <f>IFERROR(VLOOKUP($G$1&amp;$A92,会員校データ!$B$2:$K$1381,10,0),"　")</f>
        <v>　</v>
      </c>
      <c r="H92" s="1" t="str">
        <f>IFERROR(VLOOKUP($H$1&amp;$A92,会員校データ!$B$2:$K$1381,10,0),"　")</f>
        <v>　</v>
      </c>
      <c r="I92" s="1" t="str">
        <f>IFERROR(VLOOKUP($I$1&amp;$A92,会員校データ!$B$2:$K$1381,10,0),"　")</f>
        <v>　</v>
      </c>
      <c r="J92" s="1" t="str">
        <f>IFERROR(VLOOKUP($J$1&amp;$A92,会員校データ!$B$2:$K$1381,10,0),"　")</f>
        <v>　</v>
      </c>
      <c r="K92" s="1" t="str">
        <f>IFERROR(VLOOKUP($K$1&amp;$A92,会員校データ!$B$2:$K$1381,10,0),"　")</f>
        <v>　</v>
      </c>
      <c r="L92" s="1" t="str">
        <f>IFERROR(VLOOKUP($L$1&amp;$A92,会員校データ!$B$2:$K$1381,10,0),"　")</f>
        <v>　</v>
      </c>
      <c r="M92" s="1" t="str">
        <f>IFERROR(VLOOKUP($M$1&amp;$A92,会員校データ!$B$2:$K$1381,10,0),"　")</f>
        <v>　</v>
      </c>
      <c r="N92" s="1" t="str">
        <f>IFERROR(VLOOKUP($N$1&amp;$A92,会員校データ!$B$2:$K$1381,10,0),"　")</f>
        <v>　</v>
      </c>
      <c r="O92" s="1" t="str">
        <f>IFERROR(VLOOKUP($O$1&amp;$A92,会員校データ!$B$2:$K$1381,10,0),"　")</f>
        <v>　</v>
      </c>
      <c r="P92" s="1" t="str">
        <f>IFERROR(VLOOKUP($P$1&amp;$A92,会員校データ!$B$2:$K$1381,10,0),"　")</f>
        <v>　</v>
      </c>
      <c r="Q92" s="1" t="str">
        <f>IFERROR(VLOOKUP($Q$1&amp;$A92,会員校データ!$B$2:$K$1381,10,0),"　")</f>
        <v>　</v>
      </c>
      <c r="R92" s="1" t="str">
        <f>IFERROR(VLOOKUP($R$1&amp;$A92,会員校データ!$B$2:$K$1381,10,0),"　")</f>
        <v>　</v>
      </c>
      <c r="S92" s="1" t="str">
        <f>IFERROR(VLOOKUP($S$1&amp;$A92,会員校データ!$B$2:$K$1381,10,0),"　")</f>
        <v>　</v>
      </c>
      <c r="T92" s="1" t="str">
        <f>IFERROR(VLOOKUP($T$1&amp;$A92,会員校データ!$B$2:$K$1381,10,0),"　")</f>
        <v>　</v>
      </c>
      <c r="U92" s="1" t="str">
        <f>IFERROR(VLOOKUP($U$1&amp;$A92,会員校データ!$B$2:$K$1381,10,0),"　")</f>
        <v>　</v>
      </c>
      <c r="V92" s="1" t="str">
        <f>IFERROR(VLOOKUP($V$1&amp;$A92,会員校データ!$B$2:$K$1381,10,0),"　")</f>
        <v>　</v>
      </c>
      <c r="W92" s="1" t="str">
        <f>IFERROR(VLOOKUP($W$1&amp;$A92,会員校データ!$B$2:$K$1381,10,0),"　")</f>
        <v>　</v>
      </c>
      <c r="X92" s="1" t="str">
        <f>IFERROR(VLOOKUP($X$1&amp;$A92,会員校データ!$B$2:$K$1381,10,0),"　")</f>
        <v>　</v>
      </c>
      <c r="Y92" s="1" t="str">
        <f>IFERROR(VLOOKUP($Y$1&amp;$A92,会員校データ!$B$2:$K$1381,10,0),"　")</f>
        <v>　</v>
      </c>
      <c r="Z92" s="1" t="str">
        <f>IFERROR(VLOOKUP($Z$1&amp;$A92,会員校データ!$B$2:$K$1381,10,0),"　")</f>
        <v>　</v>
      </c>
      <c r="AA92" s="1" t="str">
        <f>IFERROR(VLOOKUP($AA$1&amp;$A92,会員校データ!$B$2:$K$1381,10,0),"　")</f>
        <v>　</v>
      </c>
      <c r="AB92" s="1" t="str">
        <f>IFERROR(VLOOKUP($AB$1&amp;$A92,会員校データ!$B$2:$K$1381,10,0),"　")</f>
        <v>　</v>
      </c>
      <c r="AC92" s="1"/>
      <c r="AD92" s="1" t="str">
        <f>IFERROR(VLOOKUP($AD$1&amp;$A92,会員校データ!$B$2:$K$1381,10,0),"　")</f>
        <v>　</v>
      </c>
      <c r="AE92" s="1" t="str">
        <f>IFERROR(VLOOKUP($AE$1&amp;$A92,会員校データ!$B$2:$K$1381,10,0),"　")</f>
        <v>　</v>
      </c>
      <c r="AF92" s="1" t="str">
        <f>IFERROR(VLOOKUP($AF$1&amp;$A92,会員校データ!$B$2:$K$1381,10,0),"　")</f>
        <v>　</v>
      </c>
      <c r="AG92" s="1" t="str">
        <f>IFERROR(VLOOKUP($AG$1&amp;$A92,会員校データ!$B$2:$K$1381,10,0),"　")</f>
        <v>　</v>
      </c>
      <c r="AH92" s="1" t="str">
        <f>IFERROR(VLOOKUP($AH$1&amp;$A92,会員校データ!$B$2:$K$1381,10,0),"　")</f>
        <v>　</v>
      </c>
      <c r="AI92" s="1" t="str">
        <f>IFERROR(VLOOKUP($AI$1&amp;$A92,会員校データ!$B$2:$K$1381,10,0),"　")</f>
        <v>　</v>
      </c>
      <c r="AJ92" s="1" t="str">
        <f>IFERROR(VLOOKUP($AJ$1&amp;$A92,会員校データ!$B$2:$K$1381,10,0),"　")</f>
        <v>　</v>
      </c>
      <c r="AK92" s="1" t="str">
        <f>IFERROR(VLOOKUP($AK$1&amp;$A92,会員校データ!$B$2:$K$1381,10,0),"　")</f>
        <v>　</v>
      </c>
      <c r="AL92" s="1" t="str">
        <f>IFERROR(VLOOKUP($AL$1&amp;$A92,会員校データ!$B$2:$K$1381,10,0),"　")</f>
        <v>　</v>
      </c>
      <c r="AM92" s="1"/>
      <c r="AN92" s="1" t="str">
        <f>IFERROR(VLOOKUP($AN$1&amp;$A92,会員校データ!$B$2:$K$1381,10,0),"　")</f>
        <v>　</v>
      </c>
      <c r="AO92" s="1" t="str">
        <f>IFERROR(VLOOKUP($AO$1&amp;$A92,会員校データ!$B$2:$K$1381,10,0),"　")</f>
        <v>　</v>
      </c>
      <c r="AP92" s="1" t="str">
        <f>IFERROR(VLOOKUP($AP$1&amp;$A92,会員校データ!$B$2:$K$1381,10,0),"　")</f>
        <v>　</v>
      </c>
      <c r="AQ92" s="1"/>
      <c r="AR92" s="1" t="str">
        <f>IFERROR(VLOOKUP($AR$1&amp;$A92,会員校データ!$B$2:$K$1381,10,0),"　")</f>
        <v>　</v>
      </c>
      <c r="AS92" s="1" t="str">
        <f>IFERROR(VLOOKUP($AS$1&amp;$A92,会員校データ!$B$2:$K$1381,10,0),"　")</f>
        <v>　</v>
      </c>
      <c r="AT92" s="1" t="str">
        <f>IFERROR(VLOOKUP($AT$1&amp;$A92,会員校データ!$B$2:$K$1381,10,0),"　")</f>
        <v>　</v>
      </c>
      <c r="AU92" s="1"/>
      <c r="AV92" s="1" t="str">
        <f>IFERROR(VLOOKUP($AV$1&amp;$A92,会員校データ!$B$2:$K$1381,10,0),"　")</f>
        <v>　</v>
      </c>
    </row>
    <row r="93" spans="1:48">
      <c r="A93">
        <v>91</v>
      </c>
      <c r="B93" s="43" t="s">
        <v>264</v>
      </c>
      <c r="C93" s="1" t="str">
        <f>IFERROR(VLOOKUP($C$1&amp;$A93,会員校データ!$B$2:$K$1381,10,0),"　")</f>
        <v>　</v>
      </c>
      <c r="D93" s="1" t="str">
        <f>IFERROR(VLOOKUP($D$1&amp;$A93,会員校データ!$B$2:$K$1381,10,0),"　")</f>
        <v>　</v>
      </c>
      <c r="E93" s="1" t="str">
        <f>IFERROR(VLOOKUP($E$1&amp;$A93,会員校データ!$B$2:$K$1381,10,0),"　")</f>
        <v>　</v>
      </c>
      <c r="F93" s="1" t="str">
        <f>IFERROR(VLOOKUP($F$1&amp;$A93,会員校データ!$B$2:$K$1381,10,0),"　")</f>
        <v>　</v>
      </c>
      <c r="G93" s="1" t="str">
        <f>IFERROR(VLOOKUP($G$1&amp;$A93,会員校データ!$B$2:$K$1381,10,0),"　")</f>
        <v>　</v>
      </c>
      <c r="H93" s="1" t="str">
        <f>IFERROR(VLOOKUP($H$1&amp;$A93,会員校データ!$B$2:$K$1381,10,0),"　")</f>
        <v>　</v>
      </c>
      <c r="I93" s="1" t="str">
        <f>IFERROR(VLOOKUP($I$1&amp;$A93,会員校データ!$B$2:$K$1381,10,0),"　")</f>
        <v>　</v>
      </c>
      <c r="J93" s="1" t="str">
        <f>IFERROR(VLOOKUP($J$1&amp;$A93,会員校データ!$B$2:$K$1381,10,0),"　")</f>
        <v>　</v>
      </c>
      <c r="K93" s="1" t="str">
        <f>IFERROR(VLOOKUP($K$1&amp;$A93,会員校データ!$B$2:$K$1381,10,0),"　")</f>
        <v>　</v>
      </c>
      <c r="L93" s="1" t="str">
        <f>IFERROR(VLOOKUP($L$1&amp;$A93,会員校データ!$B$2:$K$1381,10,0),"　")</f>
        <v>　</v>
      </c>
      <c r="M93" s="1" t="str">
        <f>IFERROR(VLOOKUP($M$1&amp;$A93,会員校データ!$B$2:$K$1381,10,0),"　")</f>
        <v>　</v>
      </c>
      <c r="N93" s="1" t="str">
        <f>IFERROR(VLOOKUP($N$1&amp;$A93,会員校データ!$B$2:$K$1381,10,0),"　")</f>
        <v>　</v>
      </c>
      <c r="O93" s="1" t="str">
        <f>IFERROR(VLOOKUP($O$1&amp;$A93,会員校データ!$B$2:$K$1381,10,0),"　")</f>
        <v>　</v>
      </c>
      <c r="P93" s="1" t="str">
        <f>IFERROR(VLOOKUP($P$1&amp;$A93,会員校データ!$B$2:$K$1381,10,0),"　")</f>
        <v>　</v>
      </c>
      <c r="Q93" s="1" t="str">
        <f>IFERROR(VLOOKUP($Q$1&amp;$A93,会員校データ!$B$2:$K$1381,10,0),"　")</f>
        <v>　</v>
      </c>
      <c r="R93" s="1" t="str">
        <f>IFERROR(VLOOKUP($R$1&amp;$A93,会員校データ!$B$2:$K$1381,10,0),"　")</f>
        <v>　</v>
      </c>
      <c r="S93" s="1" t="str">
        <f>IFERROR(VLOOKUP($S$1&amp;$A93,会員校データ!$B$2:$K$1381,10,0),"　")</f>
        <v>　</v>
      </c>
      <c r="T93" s="1" t="str">
        <f>IFERROR(VLOOKUP($T$1&amp;$A93,会員校データ!$B$2:$K$1381,10,0),"　")</f>
        <v>　</v>
      </c>
      <c r="U93" s="1" t="str">
        <f>IFERROR(VLOOKUP($U$1&amp;$A93,会員校データ!$B$2:$K$1381,10,0),"　")</f>
        <v>　</v>
      </c>
      <c r="V93" s="1" t="str">
        <f>IFERROR(VLOOKUP($V$1&amp;$A93,会員校データ!$B$2:$K$1381,10,0),"　")</f>
        <v>　</v>
      </c>
      <c r="W93" s="1" t="str">
        <f>IFERROR(VLOOKUP($W$1&amp;$A93,会員校データ!$B$2:$K$1381,10,0),"　")</f>
        <v>　</v>
      </c>
      <c r="X93" s="1" t="str">
        <f>IFERROR(VLOOKUP($X$1&amp;$A93,会員校データ!$B$2:$K$1381,10,0),"　")</f>
        <v>　</v>
      </c>
      <c r="Y93" s="1" t="str">
        <f>IFERROR(VLOOKUP($Y$1&amp;$A93,会員校データ!$B$2:$K$1381,10,0),"　")</f>
        <v>　</v>
      </c>
      <c r="Z93" s="1" t="str">
        <f>IFERROR(VLOOKUP($Z$1&amp;$A93,会員校データ!$B$2:$K$1381,10,0),"　")</f>
        <v>　</v>
      </c>
      <c r="AA93" s="1" t="str">
        <f>IFERROR(VLOOKUP($AA$1&amp;$A93,会員校データ!$B$2:$K$1381,10,0),"　")</f>
        <v>　</v>
      </c>
      <c r="AB93" s="1" t="str">
        <f>IFERROR(VLOOKUP($AB$1&amp;$A93,会員校データ!$B$2:$K$1381,10,0),"　")</f>
        <v>　</v>
      </c>
      <c r="AC93" s="1"/>
      <c r="AD93" s="1" t="str">
        <f>IFERROR(VLOOKUP($AD$1&amp;$A93,会員校データ!$B$2:$K$1381,10,0),"　")</f>
        <v>　</v>
      </c>
      <c r="AE93" s="1" t="str">
        <f>IFERROR(VLOOKUP($AE$1&amp;$A93,会員校データ!$B$2:$K$1381,10,0),"　")</f>
        <v>　</v>
      </c>
      <c r="AF93" s="1" t="str">
        <f>IFERROR(VLOOKUP($AF$1&amp;$A93,会員校データ!$B$2:$K$1381,10,0),"　")</f>
        <v>　</v>
      </c>
      <c r="AG93" s="1" t="str">
        <f>IFERROR(VLOOKUP($AG$1&amp;$A93,会員校データ!$B$2:$K$1381,10,0),"　")</f>
        <v>　</v>
      </c>
      <c r="AH93" s="1" t="str">
        <f>IFERROR(VLOOKUP($AH$1&amp;$A93,会員校データ!$B$2:$K$1381,10,0),"　")</f>
        <v>　</v>
      </c>
      <c r="AI93" s="1" t="str">
        <f>IFERROR(VLOOKUP($AI$1&amp;$A93,会員校データ!$B$2:$K$1381,10,0),"　")</f>
        <v>　</v>
      </c>
      <c r="AJ93" s="1" t="str">
        <f>IFERROR(VLOOKUP($AJ$1&amp;$A93,会員校データ!$B$2:$K$1381,10,0),"　")</f>
        <v>　</v>
      </c>
      <c r="AK93" s="1" t="str">
        <f>IFERROR(VLOOKUP($AK$1&amp;$A93,会員校データ!$B$2:$K$1381,10,0),"　")</f>
        <v>　</v>
      </c>
      <c r="AL93" s="1" t="str">
        <f>IFERROR(VLOOKUP($AL$1&amp;$A93,会員校データ!$B$2:$K$1381,10,0),"　")</f>
        <v>　</v>
      </c>
      <c r="AM93" s="1"/>
      <c r="AN93" s="1" t="str">
        <f>IFERROR(VLOOKUP($AN$1&amp;$A93,会員校データ!$B$2:$K$1381,10,0),"　")</f>
        <v>　</v>
      </c>
      <c r="AO93" s="1" t="str">
        <f>IFERROR(VLOOKUP($AO$1&amp;$A93,会員校データ!$B$2:$K$1381,10,0),"　")</f>
        <v>　</v>
      </c>
      <c r="AP93" s="1" t="str">
        <f>IFERROR(VLOOKUP($AP$1&amp;$A93,会員校データ!$B$2:$K$1381,10,0),"　")</f>
        <v>　</v>
      </c>
      <c r="AQ93" s="1"/>
      <c r="AR93" s="1" t="str">
        <f>IFERROR(VLOOKUP($AR$1&amp;$A93,会員校データ!$B$2:$K$1381,10,0),"　")</f>
        <v>　</v>
      </c>
      <c r="AS93" s="1" t="str">
        <f>IFERROR(VLOOKUP($AS$1&amp;$A93,会員校データ!$B$2:$K$1381,10,0),"　")</f>
        <v>　</v>
      </c>
      <c r="AT93" s="1" t="str">
        <f>IFERROR(VLOOKUP($AT$1&amp;$A93,会員校データ!$B$2:$K$1381,10,0),"　")</f>
        <v>　</v>
      </c>
      <c r="AU93" s="1"/>
      <c r="AV93" s="1" t="str">
        <f>IFERROR(VLOOKUP($AV$1&amp;$A93,会員校データ!$B$2:$K$1381,10,0),"　")</f>
        <v>　</v>
      </c>
    </row>
    <row r="94" spans="1:48">
      <c r="A94">
        <v>92</v>
      </c>
      <c r="B94" s="43" t="s">
        <v>266</v>
      </c>
      <c r="C94" s="1" t="str">
        <f>IFERROR(VLOOKUP($C$1&amp;$A94,会員校データ!$B$2:$K$1381,10,0),"　")</f>
        <v>　</v>
      </c>
      <c r="D94" s="1" t="str">
        <f>IFERROR(VLOOKUP($D$1&amp;$A94,会員校データ!$B$2:$K$1381,10,0),"　")</f>
        <v>　</v>
      </c>
      <c r="E94" s="1" t="str">
        <f>IFERROR(VLOOKUP($E$1&amp;$A94,会員校データ!$B$2:$K$1381,10,0),"　")</f>
        <v>　</v>
      </c>
      <c r="F94" s="1" t="str">
        <f>IFERROR(VLOOKUP($F$1&amp;$A94,会員校データ!$B$2:$K$1381,10,0),"　")</f>
        <v>　</v>
      </c>
      <c r="G94" s="1" t="str">
        <f>IFERROR(VLOOKUP($G$1&amp;$A94,会員校データ!$B$2:$K$1381,10,0),"　")</f>
        <v>　</v>
      </c>
      <c r="H94" s="1" t="str">
        <f>IFERROR(VLOOKUP($H$1&amp;$A94,会員校データ!$B$2:$K$1381,10,0),"　")</f>
        <v>　</v>
      </c>
      <c r="I94" s="1" t="str">
        <f>IFERROR(VLOOKUP($I$1&amp;$A94,会員校データ!$B$2:$K$1381,10,0),"　")</f>
        <v>　</v>
      </c>
      <c r="J94" s="1" t="str">
        <f>IFERROR(VLOOKUP($J$1&amp;$A94,会員校データ!$B$2:$K$1381,10,0),"　")</f>
        <v>　</v>
      </c>
      <c r="K94" s="1" t="str">
        <f>IFERROR(VLOOKUP($K$1&amp;$A94,会員校データ!$B$2:$K$1381,10,0),"　")</f>
        <v>　</v>
      </c>
      <c r="L94" s="1" t="str">
        <f>IFERROR(VLOOKUP($L$1&amp;$A94,会員校データ!$B$2:$K$1381,10,0),"　")</f>
        <v>　</v>
      </c>
      <c r="M94" s="1" t="str">
        <f>IFERROR(VLOOKUP($M$1&amp;$A94,会員校データ!$B$2:$K$1381,10,0),"　")</f>
        <v>　</v>
      </c>
      <c r="N94" s="1" t="str">
        <f>IFERROR(VLOOKUP($N$1&amp;$A94,会員校データ!$B$2:$K$1381,10,0),"　")</f>
        <v>　</v>
      </c>
      <c r="O94" s="1" t="str">
        <f>IFERROR(VLOOKUP($O$1&amp;$A94,会員校データ!$B$2:$K$1381,10,0),"　")</f>
        <v>　</v>
      </c>
      <c r="P94" s="1" t="str">
        <f>IFERROR(VLOOKUP($P$1&amp;$A94,会員校データ!$B$2:$K$1381,10,0),"　")</f>
        <v>　</v>
      </c>
      <c r="Q94" s="1" t="str">
        <f>IFERROR(VLOOKUP($Q$1&amp;$A94,会員校データ!$B$2:$K$1381,10,0),"　")</f>
        <v>　</v>
      </c>
      <c r="R94" s="1" t="str">
        <f>IFERROR(VLOOKUP($R$1&amp;$A94,会員校データ!$B$2:$K$1381,10,0),"　")</f>
        <v>　</v>
      </c>
      <c r="S94" s="1" t="str">
        <f>IFERROR(VLOOKUP($S$1&amp;$A94,会員校データ!$B$2:$K$1381,10,0),"　")</f>
        <v>　</v>
      </c>
      <c r="T94" s="1" t="str">
        <f>IFERROR(VLOOKUP($T$1&amp;$A94,会員校データ!$B$2:$K$1381,10,0),"　")</f>
        <v>　</v>
      </c>
      <c r="U94" s="1" t="str">
        <f>IFERROR(VLOOKUP($U$1&amp;$A94,会員校データ!$B$2:$K$1381,10,0),"　")</f>
        <v>　</v>
      </c>
      <c r="V94" s="1" t="str">
        <f>IFERROR(VLOOKUP($V$1&amp;$A94,会員校データ!$B$2:$K$1381,10,0),"　")</f>
        <v>　</v>
      </c>
      <c r="W94" s="1" t="str">
        <f>IFERROR(VLOOKUP($W$1&amp;$A94,会員校データ!$B$2:$K$1381,10,0),"　")</f>
        <v>　</v>
      </c>
      <c r="X94" s="1" t="str">
        <f>IFERROR(VLOOKUP($X$1&amp;$A94,会員校データ!$B$2:$K$1381,10,0),"　")</f>
        <v>　</v>
      </c>
      <c r="Y94" s="1" t="str">
        <f>IFERROR(VLOOKUP($Y$1&amp;$A94,会員校データ!$B$2:$K$1381,10,0),"　")</f>
        <v>　</v>
      </c>
      <c r="Z94" s="1" t="str">
        <f>IFERROR(VLOOKUP($Z$1&amp;$A94,会員校データ!$B$2:$K$1381,10,0),"　")</f>
        <v>　</v>
      </c>
      <c r="AA94" s="1" t="str">
        <f>IFERROR(VLOOKUP($AA$1&amp;$A94,会員校データ!$B$2:$K$1381,10,0),"　")</f>
        <v>　</v>
      </c>
      <c r="AB94" s="1" t="str">
        <f>IFERROR(VLOOKUP($AB$1&amp;$A94,会員校データ!$B$2:$K$1381,10,0),"　")</f>
        <v>　</v>
      </c>
      <c r="AC94" s="1"/>
      <c r="AD94" s="1" t="str">
        <f>IFERROR(VLOOKUP($AD$1&amp;$A94,会員校データ!$B$2:$K$1381,10,0),"　")</f>
        <v>　</v>
      </c>
      <c r="AE94" s="1" t="str">
        <f>IFERROR(VLOOKUP($AE$1&amp;$A94,会員校データ!$B$2:$K$1381,10,0),"　")</f>
        <v>　</v>
      </c>
      <c r="AF94" s="1" t="str">
        <f>IFERROR(VLOOKUP($AF$1&amp;$A94,会員校データ!$B$2:$K$1381,10,0),"　")</f>
        <v>　</v>
      </c>
      <c r="AG94" s="1" t="str">
        <f>IFERROR(VLOOKUP($AG$1&amp;$A94,会員校データ!$B$2:$K$1381,10,0),"　")</f>
        <v>　</v>
      </c>
      <c r="AH94" s="1" t="str">
        <f>IFERROR(VLOOKUP($AH$1&amp;$A94,会員校データ!$B$2:$K$1381,10,0),"　")</f>
        <v>　</v>
      </c>
      <c r="AI94" s="1" t="str">
        <f>IFERROR(VLOOKUP($AI$1&amp;$A94,会員校データ!$B$2:$K$1381,10,0),"　")</f>
        <v>　</v>
      </c>
      <c r="AJ94" s="1" t="str">
        <f>IFERROR(VLOOKUP($AJ$1&amp;$A94,会員校データ!$B$2:$K$1381,10,0),"　")</f>
        <v>　</v>
      </c>
      <c r="AK94" s="1" t="str">
        <f>IFERROR(VLOOKUP($AK$1&amp;$A94,会員校データ!$B$2:$K$1381,10,0),"　")</f>
        <v>　</v>
      </c>
      <c r="AL94" s="1" t="str">
        <f>IFERROR(VLOOKUP($AL$1&amp;$A94,会員校データ!$B$2:$K$1381,10,0),"　")</f>
        <v>　</v>
      </c>
      <c r="AM94" s="1"/>
      <c r="AN94" s="1" t="str">
        <f>IFERROR(VLOOKUP($AN$1&amp;$A94,会員校データ!$B$2:$K$1381,10,0),"　")</f>
        <v>　</v>
      </c>
      <c r="AO94" s="1" t="str">
        <f>IFERROR(VLOOKUP($AO$1&amp;$A94,会員校データ!$B$2:$K$1381,10,0),"　")</f>
        <v>　</v>
      </c>
      <c r="AP94" s="1" t="str">
        <f>IFERROR(VLOOKUP($AP$1&amp;$A94,会員校データ!$B$2:$K$1381,10,0),"　")</f>
        <v>　</v>
      </c>
      <c r="AQ94" s="1"/>
      <c r="AR94" s="1" t="str">
        <f>IFERROR(VLOOKUP($AR$1&amp;$A94,会員校データ!$B$2:$K$1381,10,0),"　")</f>
        <v>　</v>
      </c>
      <c r="AS94" s="1" t="str">
        <f>IFERROR(VLOOKUP($AS$1&amp;$A94,会員校データ!$B$2:$K$1381,10,0),"　")</f>
        <v>　</v>
      </c>
      <c r="AT94" s="1" t="str">
        <f>IFERROR(VLOOKUP($AT$1&amp;$A94,会員校データ!$B$2:$K$1381,10,0),"　")</f>
        <v>　</v>
      </c>
      <c r="AU94" s="1"/>
      <c r="AV94" s="1" t="str">
        <f>IFERROR(VLOOKUP($AV$1&amp;$A94,会員校データ!$B$2:$K$1381,10,0),"　")</f>
        <v>　</v>
      </c>
    </row>
    <row r="95" spans="1:48">
      <c r="A95">
        <v>93</v>
      </c>
      <c r="B95" s="43" t="s">
        <v>269</v>
      </c>
      <c r="C95" s="1" t="str">
        <f>IFERROR(VLOOKUP($C$1&amp;$A95,会員校データ!$B$2:$K$1381,10,0),"　")</f>
        <v>　</v>
      </c>
      <c r="D95" s="1" t="str">
        <f>IFERROR(VLOOKUP($D$1&amp;$A95,会員校データ!$B$2:$K$1381,10,0),"　")</f>
        <v>　</v>
      </c>
      <c r="E95" s="1" t="str">
        <f>IFERROR(VLOOKUP($E$1&amp;$A95,会員校データ!$B$2:$K$1381,10,0),"　")</f>
        <v>　</v>
      </c>
      <c r="F95" s="1" t="str">
        <f>IFERROR(VLOOKUP($F$1&amp;$A95,会員校データ!$B$2:$K$1381,10,0),"　")</f>
        <v>　</v>
      </c>
      <c r="G95" s="1" t="str">
        <f>IFERROR(VLOOKUP($G$1&amp;$A95,会員校データ!$B$2:$K$1381,10,0),"　")</f>
        <v>　</v>
      </c>
      <c r="H95" s="1" t="str">
        <f>IFERROR(VLOOKUP($H$1&amp;$A95,会員校データ!$B$2:$K$1381,10,0),"　")</f>
        <v>　</v>
      </c>
      <c r="I95" s="1" t="str">
        <f>IFERROR(VLOOKUP($I$1&amp;$A95,会員校データ!$B$2:$K$1381,10,0),"　")</f>
        <v>　</v>
      </c>
      <c r="J95" s="1" t="str">
        <f>IFERROR(VLOOKUP($J$1&amp;$A95,会員校データ!$B$2:$K$1381,10,0),"　")</f>
        <v>　</v>
      </c>
      <c r="K95" s="1" t="str">
        <f>IFERROR(VLOOKUP($K$1&amp;$A95,会員校データ!$B$2:$K$1381,10,0),"　")</f>
        <v>　</v>
      </c>
      <c r="L95" s="1" t="str">
        <f>IFERROR(VLOOKUP($L$1&amp;$A95,会員校データ!$B$2:$K$1381,10,0),"　")</f>
        <v>　</v>
      </c>
      <c r="M95" s="1" t="str">
        <f>IFERROR(VLOOKUP($M$1&amp;$A95,会員校データ!$B$2:$K$1381,10,0),"　")</f>
        <v>　</v>
      </c>
      <c r="N95" s="1" t="str">
        <f>IFERROR(VLOOKUP($N$1&amp;$A95,会員校データ!$B$2:$K$1381,10,0),"　")</f>
        <v>　</v>
      </c>
      <c r="O95" s="1" t="str">
        <f>IFERROR(VLOOKUP($O$1&amp;$A95,会員校データ!$B$2:$K$1381,10,0),"　")</f>
        <v>　</v>
      </c>
      <c r="P95" s="1" t="str">
        <f>IFERROR(VLOOKUP($P$1&amp;$A95,会員校データ!$B$2:$K$1381,10,0),"　")</f>
        <v>　</v>
      </c>
      <c r="Q95" s="1" t="str">
        <f>IFERROR(VLOOKUP($Q$1&amp;$A95,会員校データ!$B$2:$K$1381,10,0),"　")</f>
        <v>　</v>
      </c>
      <c r="R95" s="1" t="str">
        <f>IFERROR(VLOOKUP($R$1&amp;$A95,会員校データ!$B$2:$K$1381,10,0),"　")</f>
        <v>　</v>
      </c>
      <c r="S95" s="1" t="str">
        <f>IFERROR(VLOOKUP($S$1&amp;$A95,会員校データ!$B$2:$K$1381,10,0),"　")</f>
        <v>　</v>
      </c>
      <c r="T95" s="1" t="str">
        <f>IFERROR(VLOOKUP($T$1&amp;$A95,会員校データ!$B$2:$K$1381,10,0),"　")</f>
        <v>　</v>
      </c>
      <c r="U95" s="1" t="str">
        <f>IFERROR(VLOOKUP($U$1&amp;$A95,会員校データ!$B$2:$K$1381,10,0),"　")</f>
        <v>　</v>
      </c>
      <c r="V95" s="1" t="str">
        <f>IFERROR(VLOOKUP($V$1&amp;$A95,会員校データ!$B$2:$K$1381,10,0),"　")</f>
        <v>　</v>
      </c>
      <c r="W95" s="1" t="str">
        <f>IFERROR(VLOOKUP($W$1&amp;$A95,会員校データ!$B$2:$K$1381,10,0),"　")</f>
        <v>　</v>
      </c>
      <c r="X95" s="1" t="str">
        <f>IFERROR(VLOOKUP($X$1&amp;$A95,会員校データ!$B$2:$K$1381,10,0),"　")</f>
        <v>　</v>
      </c>
      <c r="Y95" s="1" t="str">
        <f>IFERROR(VLOOKUP($Y$1&amp;$A95,会員校データ!$B$2:$K$1381,10,0),"　")</f>
        <v>　</v>
      </c>
      <c r="Z95" s="1" t="str">
        <f>IFERROR(VLOOKUP($Z$1&amp;$A95,会員校データ!$B$2:$K$1381,10,0),"　")</f>
        <v>　</v>
      </c>
      <c r="AA95" s="1" t="str">
        <f>IFERROR(VLOOKUP($AA$1&amp;$A95,会員校データ!$B$2:$K$1381,10,0),"　")</f>
        <v>　</v>
      </c>
      <c r="AB95" s="1" t="str">
        <f>IFERROR(VLOOKUP($AB$1&amp;$A95,会員校データ!$B$2:$K$1381,10,0),"　")</f>
        <v>　</v>
      </c>
      <c r="AC95" s="1"/>
      <c r="AD95" s="1" t="str">
        <f>IFERROR(VLOOKUP($AD$1&amp;$A95,会員校データ!$B$2:$K$1381,10,0),"　")</f>
        <v>　</v>
      </c>
      <c r="AE95" s="1" t="str">
        <f>IFERROR(VLOOKUP($AE$1&amp;$A95,会員校データ!$B$2:$K$1381,10,0),"　")</f>
        <v>　</v>
      </c>
      <c r="AF95" s="1" t="str">
        <f>IFERROR(VLOOKUP($AF$1&amp;$A95,会員校データ!$B$2:$K$1381,10,0),"　")</f>
        <v>　</v>
      </c>
      <c r="AG95" s="1" t="str">
        <f>IFERROR(VLOOKUP($AG$1&amp;$A95,会員校データ!$B$2:$K$1381,10,0),"　")</f>
        <v>　</v>
      </c>
      <c r="AH95" s="1" t="str">
        <f>IFERROR(VLOOKUP($AH$1&amp;$A95,会員校データ!$B$2:$K$1381,10,0),"　")</f>
        <v>　</v>
      </c>
      <c r="AI95" s="1" t="str">
        <f>IFERROR(VLOOKUP($AI$1&amp;$A95,会員校データ!$B$2:$K$1381,10,0),"　")</f>
        <v>　</v>
      </c>
      <c r="AJ95" s="1" t="str">
        <f>IFERROR(VLOOKUP($AJ$1&amp;$A95,会員校データ!$B$2:$K$1381,10,0),"　")</f>
        <v>　</v>
      </c>
      <c r="AK95" s="1" t="str">
        <f>IFERROR(VLOOKUP($AK$1&amp;$A95,会員校データ!$B$2:$K$1381,10,0),"　")</f>
        <v>　</v>
      </c>
      <c r="AL95" s="1" t="str">
        <f>IFERROR(VLOOKUP($AL$1&amp;$A95,会員校データ!$B$2:$K$1381,10,0),"　")</f>
        <v>　</v>
      </c>
      <c r="AM95" s="1"/>
      <c r="AN95" s="1" t="str">
        <f>IFERROR(VLOOKUP($AN$1&amp;$A95,会員校データ!$B$2:$K$1381,10,0),"　")</f>
        <v>　</v>
      </c>
      <c r="AO95" s="1" t="str">
        <f>IFERROR(VLOOKUP($AO$1&amp;$A95,会員校データ!$B$2:$K$1381,10,0),"　")</f>
        <v>　</v>
      </c>
      <c r="AP95" s="1" t="str">
        <f>IFERROR(VLOOKUP($AP$1&amp;$A95,会員校データ!$B$2:$K$1381,10,0),"　")</f>
        <v>　</v>
      </c>
      <c r="AQ95" s="1"/>
      <c r="AR95" s="1" t="str">
        <f>IFERROR(VLOOKUP($AR$1&amp;$A95,会員校データ!$B$2:$K$1381,10,0),"　")</f>
        <v>　</v>
      </c>
      <c r="AS95" s="1" t="str">
        <f>IFERROR(VLOOKUP($AS$1&amp;$A95,会員校データ!$B$2:$K$1381,10,0),"　")</f>
        <v>　</v>
      </c>
      <c r="AT95" s="1" t="str">
        <f>IFERROR(VLOOKUP($AT$1&amp;$A95,会員校データ!$B$2:$K$1381,10,0),"　")</f>
        <v>　</v>
      </c>
      <c r="AU95" s="1"/>
      <c r="AV95" s="1" t="str">
        <f>IFERROR(VLOOKUP($AV$1&amp;$A95,会員校データ!$B$2:$K$1381,10,0),"　")</f>
        <v>　</v>
      </c>
    </row>
    <row r="96" spans="1:48">
      <c r="A96">
        <v>94</v>
      </c>
      <c r="B96" s="43" t="s">
        <v>271</v>
      </c>
      <c r="C96" s="1" t="str">
        <f>IFERROR(VLOOKUP($C$1&amp;$A96,会員校データ!$B$2:$K$1381,10,0),"　")</f>
        <v>　</v>
      </c>
      <c r="D96" s="1" t="str">
        <f>IFERROR(VLOOKUP($D$1&amp;$A96,会員校データ!$B$2:$K$1381,10,0),"　")</f>
        <v>　</v>
      </c>
      <c r="E96" s="1" t="str">
        <f>IFERROR(VLOOKUP($E$1&amp;$A96,会員校データ!$B$2:$K$1381,10,0),"　")</f>
        <v>　</v>
      </c>
      <c r="F96" s="1" t="str">
        <f>IFERROR(VLOOKUP($F$1&amp;$A96,会員校データ!$B$2:$K$1381,10,0),"　")</f>
        <v>　</v>
      </c>
      <c r="G96" s="1" t="str">
        <f>IFERROR(VLOOKUP($G$1&amp;$A96,会員校データ!$B$2:$K$1381,10,0),"　")</f>
        <v>　</v>
      </c>
      <c r="H96" s="1" t="str">
        <f>IFERROR(VLOOKUP($H$1&amp;$A96,会員校データ!$B$2:$K$1381,10,0),"　")</f>
        <v>　</v>
      </c>
      <c r="I96" s="1" t="str">
        <f>IFERROR(VLOOKUP($I$1&amp;$A96,会員校データ!$B$2:$K$1381,10,0),"　")</f>
        <v>　</v>
      </c>
      <c r="J96" s="1" t="str">
        <f>IFERROR(VLOOKUP($J$1&amp;$A96,会員校データ!$B$2:$K$1381,10,0),"　")</f>
        <v>　</v>
      </c>
      <c r="K96" s="1" t="str">
        <f>IFERROR(VLOOKUP($K$1&amp;$A96,会員校データ!$B$2:$K$1381,10,0),"　")</f>
        <v>　</v>
      </c>
      <c r="L96" s="1" t="str">
        <f>IFERROR(VLOOKUP($L$1&amp;$A96,会員校データ!$B$2:$K$1381,10,0),"　")</f>
        <v>　</v>
      </c>
      <c r="M96" s="1" t="str">
        <f>IFERROR(VLOOKUP($M$1&amp;$A96,会員校データ!$B$2:$K$1381,10,0),"　")</f>
        <v>　</v>
      </c>
      <c r="N96" s="1" t="str">
        <f>IFERROR(VLOOKUP($N$1&amp;$A96,会員校データ!$B$2:$K$1381,10,0),"　")</f>
        <v>　</v>
      </c>
      <c r="O96" s="1" t="str">
        <f>IFERROR(VLOOKUP($O$1&amp;$A96,会員校データ!$B$2:$K$1381,10,0),"　")</f>
        <v>　</v>
      </c>
      <c r="P96" s="1" t="str">
        <f>IFERROR(VLOOKUP($P$1&amp;$A96,会員校データ!$B$2:$K$1381,10,0),"　")</f>
        <v>　</v>
      </c>
      <c r="Q96" s="1" t="str">
        <f>IFERROR(VLOOKUP($Q$1&amp;$A96,会員校データ!$B$2:$K$1381,10,0),"　")</f>
        <v>　</v>
      </c>
      <c r="R96" s="1" t="str">
        <f>IFERROR(VLOOKUP($R$1&amp;$A96,会員校データ!$B$2:$K$1381,10,0),"　")</f>
        <v>　</v>
      </c>
      <c r="S96" s="1" t="str">
        <f>IFERROR(VLOOKUP($S$1&amp;$A96,会員校データ!$B$2:$K$1381,10,0),"　")</f>
        <v>　</v>
      </c>
      <c r="T96" s="1" t="str">
        <f>IFERROR(VLOOKUP($T$1&amp;$A96,会員校データ!$B$2:$K$1381,10,0),"　")</f>
        <v>　</v>
      </c>
      <c r="U96" s="1" t="str">
        <f>IFERROR(VLOOKUP($U$1&amp;$A96,会員校データ!$B$2:$K$1381,10,0),"　")</f>
        <v>　</v>
      </c>
      <c r="V96" s="1" t="str">
        <f>IFERROR(VLOOKUP($V$1&amp;$A96,会員校データ!$B$2:$K$1381,10,0),"　")</f>
        <v>　</v>
      </c>
      <c r="W96" s="1" t="str">
        <f>IFERROR(VLOOKUP($W$1&amp;$A96,会員校データ!$B$2:$K$1381,10,0),"　")</f>
        <v>　</v>
      </c>
      <c r="X96" s="1" t="str">
        <f>IFERROR(VLOOKUP($X$1&amp;$A96,会員校データ!$B$2:$K$1381,10,0),"　")</f>
        <v>　</v>
      </c>
      <c r="Y96" s="1" t="str">
        <f>IFERROR(VLOOKUP($Y$1&amp;$A96,会員校データ!$B$2:$K$1381,10,0),"　")</f>
        <v>　</v>
      </c>
      <c r="Z96" s="1" t="str">
        <f>IFERROR(VLOOKUP($Z$1&amp;$A96,会員校データ!$B$2:$K$1381,10,0),"　")</f>
        <v>　</v>
      </c>
      <c r="AA96" s="1" t="str">
        <f>IFERROR(VLOOKUP($AA$1&amp;$A96,会員校データ!$B$2:$K$1381,10,0),"　")</f>
        <v>　</v>
      </c>
      <c r="AB96" s="1" t="str">
        <f>IFERROR(VLOOKUP($AB$1&amp;$A96,会員校データ!$B$2:$K$1381,10,0),"　")</f>
        <v>　</v>
      </c>
      <c r="AC96" s="1"/>
      <c r="AD96" s="1" t="str">
        <f>IFERROR(VLOOKUP($AD$1&amp;$A96,会員校データ!$B$2:$K$1381,10,0),"　")</f>
        <v>　</v>
      </c>
      <c r="AE96" s="1" t="str">
        <f>IFERROR(VLOOKUP($AE$1&amp;$A96,会員校データ!$B$2:$K$1381,10,0),"　")</f>
        <v>　</v>
      </c>
      <c r="AF96" s="1" t="str">
        <f>IFERROR(VLOOKUP($AF$1&amp;$A96,会員校データ!$B$2:$K$1381,10,0),"　")</f>
        <v>　</v>
      </c>
      <c r="AG96" s="1" t="str">
        <f>IFERROR(VLOOKUP($AG$1&amp;$A96,会員校データ!$B$2:$K$1381,10,0),"　")</f>
        <v>　</v>
      </c>
      <c r="AH96" s="1" t="str">
        <f>IFERROR(VLOOKUP($AH$1&amp;$A96,会員校データ!$B$2:$K$1381,10,0),"　")</f>
        <v>　</v>
      </c>
      <c r="AI96" s="1" t="str">
        <f>IFERROR(VLOOKUP($AI$1&amp;$A96,会員校データ!$B$2:$K$1381,10,0),"　")</f>
        <v>　</v>
      </c>
      <c r="AJ96" s="1" t="str">
        <f>IFERROR(VLOOKUP($AJ$1&amp;$A96,会員校データ!$B$2:$K$1381,10,0),"　")</f>
        <v>　</v>
      </c>
      <c r="AK96" s="1" t="str">
        <f>IFERROR(VLOOKUP($AK$1&amp;$A96,会員校データ!$B$2:$K$1381,10,0),"　")</f>
        <v>　</v>
      </c>
      <c r="AL96" s="1" t="str">
        <f>IFERROR(VLOOKUP($AL$1&amp;$A96,会員校データ!$B$2:$K$1381,10,0),"　")</f>
        <v>　</v>
      </c>
      <c r="AM96" s="1"/>
      <c r="AN96" s="1" t="str">
        <f>IFERROR(VLOOKUP($AN$1&amp;$A96,会員校データ!$B$2:$K$1381,10,0),"　")</f>
        <v>　</v>
      </c>
      <c r="AO96" s="1" t="str">
        <f>IFERROR(VLOOKUP($AO$1&amp;$A96,会員校データ!$B$2:$K$1381,10,0),"　")</f>
        <v>　</v>
      </c>
      <c r="AP96" s="1" t="str">
        <f>IFERROR(VLOOKUP($AP$1&amp;$A96,会員校データ!$B$2:$K$1381,10,0),"　")</f>
        <v>　</v>
      </c>
      <c r="AQ96" s="1"/>
      <c r="AR96" s="1" t="str">
        <f>IFERROR(VLOOKUP($AR$1&amp;$A96,会員校データ!$B$2:$K$1381,10,0),"　")</f>
        <v>　</v>
      </c>
      <c r="AS96" s="1" t="str">
        <f>IFERROR(VLOOKUP($AS$1&amp;$A96,会員校データ!$B$2:$K$1381,10,0),"　")</f>
        <v>　</v>
      </c>
      <c r="AT96" s="1" t="str">
        <f>IFERROR(VLOOKUP($AT$1&amp;$A96,会員校データ!$B$2:$K$1381,10,0),"　")</f>
        <v>　</v>
      </c>
      <c r="AU96" s="1"/>
      <c r="AV96" s="1" t="str">
        <f>IFERROR(VLOOKUP($AV$1&amp;$A96,会員校データ!$B$2:$K$1381,10,0),"　")</f>
        <v>　</v>
      </c>
    </row>
    <row r="97" spans="1:48">
      <c r="A97">
        <v>95</v>
      </c>
      <c r="B97" s="43" t="s">
        <v>274</v>
      </c>
      <c r="C97" s="1" t="str">
        <f>IFERROR(VLOOKUP($C$1&amp;$A97,会員校データ!$B$2:$K$1381,10,0),"　")</f>
        <v>　</v>
      </c>
      <c r="D97" s="1" t="str">
        <f>IFERROR(VLOOKUP($D$1&amp;$A97,会員校データ!$B$2:$K$1381,10,0),"　")</f>
        <v>　</v>
      </c>
      <c r="E97" s="1" t="str">
        <f>IFERROR(VLOOKUP($E$1&amp;$A97,会員校データ!$B$2:$K$1381,10,0),"　")</f>
        <v>　</v>
      </c>
      <c r="F97" s="1" t="str">
        <f>IFERROR(VLOOKUP($F$1&amp;$A97,会員校データ!$B$2:$K$1381,10,0),"　")</f>
        <v>　</v>
      </c>
      <c r="G97" s="1" t="str">
        <f>IFERROR(VLOOKUP($G$1&amp;$A97,会員校データ!$B$2:$K$1381,10,0),"　")</f>
        <v>　</v>
      </c>
      <c r="H97" s="1" t="str">
        <f>IFERROR(VLOOKUP($H$1&amp;$A97,会員校データ!$B$2:$K$1381,10,0),"　")</f>
        <v>　</v>
      </c>
      <c r="I97" s="1" t="str">
        <f>IFERROR(VLOOKUP($I$1&amp;$A97,会員校データ!$B$2:$K$1381,10,0),"　")</f>
        <v>　</v>
      </c>
      <c r="J97" s="1" t="str">
        <f>IFERROR(VLOOKUP($J$1&amp;$A97,会員校データ!$B$2:$K$1381,10,0),"　")</f>
        <v>　</v>
      </c>
      <c r="K97" s="1" t="str">
        <f>IFERROR(VLOOKUP($K$1&amp;$A97,会員校データ!$B$2:$K$1381,10,0),"　")</f>
        <v>　</v>
      </c>
      <c r="L97" s="1" t="str">
        <f>IFERROR(VLOOKUP($L$1&amp;$A97,会員校データ!$B$2:$K$1381,10,0),"　")</f>
        <v>　</v>
      </c>
      <c r="M97" s="1" t="str">
        <f>IFERROR(VLOOKUP($M$1&amp;$A97,会員校データ!$B$2:$K$1381,10,0),"　")</f>
        <v>　</v>
      </c>
      <c r="N97" s="1" t="str">
        <f>IFERROR(VLOOKUP($N$1&amp;$A97,会員校データ!$B$2:$K$1381,10,0),"　")</f>
        <v>　</v>
      </c>
      <c r="O97" s="1" t="str">
        <f>IFERROR(VLOOKUP($O$1&amp;$A97,会員校データ!$B$2:$K$1381,10,0),"　")</f>
        <v>　</v>
      </c>
      <c r="P97" s="1" t="str">
        <f>IFERROR(VLOOKUP($P$1&amp;$A97,会員校データ!$B$2:$K$1381,10,0),"　")</f>
        <v>　</v>
      </c>
      <c r="Q97" s="1" t="str">
        <f>IFERROR(VLOOKUP($Q$1&amp;$A97,会員校データ!$B$2:$K$1381,10,0),"　")</f>
        <v>　</v>
      </c>
      <c r="R97" s="1" t="str">
        <f>IFERROR(VLOOKUP($R$1&amp;$A97,会員校データ!$B$2:$K$1381,10,0),"　")</f>
        <v>　</v>
      </c>
      <c r="S97" s="1" t="str">
        <f>IFERROR(VLOOKUP($S$1&amp;$A97,会員校データ!$B$2:$K$1381,10,0),"　")</f>
        <v>　</v>
      </c>
      <c r="T97" s="1" t="str">
        <f>IFERROR(VLOOKUP($T$1&amp;$A97,会員校データ!$B$2:$K$1381,10,0),"　")</f>
        <v>　</v>
      </c>
      <c r="U97" s="1" t="str">
        <f>IFERROR(VLOOKUP($U$1&amp;$A97,会員校データ!$B$2:$K$1381,10,0),"　")</f>
        <v>　</v>
      </c>
      <c r="V97" s="1" t="str">
        <f>IFERROR(VLOOKUP($V$1&amp;$A97,会員校データ!$B$2:$K$1381,10,0),"　")</f>
        <v>　</v>
      </c>
      <c r="W97" s="1" t="str">
        <f>IFERROR(VLOOKUP($W$1&amp;$A97,会員校データ!$B$2:$K$1381,10,0),"　")</f>
        <v>　</v>
      </c>
      <c r="X97" s="1" t="str">
        <f>IFERROR(VLOOKUP($X$1&amp;$A97,会員校データ!$B$2:$K$1381,10,0),"　")</f>
        <v>　</v>
      </c>
      <c r="Y97" s="1" t="str">
        <f>IFERROR(VLOOKUP($Y$1&amp;$A97,会員校データ!$B$2:$K$1381,10,0),"　")</f>
        <v>　</v>
      </c>
      <c r="Z97" s="1" t="str">
        <f>IFERROR(VLOOKUP($Z$1&amp;$A97,会員校データ!$B$2:$K$1381,10,0),"　")</f>
        <v>　</v>
      </c>
      <c r="AA97" s="1" t="str">
        <f>IFERROR(VLOOKUP($AA$1&amp;$A97,会員校データ!$B$2:$K$1381,10,0),"　")</f>
        <v>　</v>
      </c>
      <c r="AB97" s="1" t="str">
        <f>IFERROR(VLOOKUP($AB$1&amp;$A97,会員校データ!$B$2:$K$1381,10,0),"　")</f>
        <v>　</v>
      </c>
      <c r="AC97" s="1"/>
      <c r="AD97" s="1" t="str">
        <f>IFERROR(VLOOKUP($AD$1&amp;$A97,会員校データ!$B$2:$K$1381,10,0),"　")</f>
        <v>　</v>
      </c>
      <c r="AE97" s="1" t="str">
        <f>IFERROR(VLOOKUP($AE$1&amp;$A97,会員校データ!$B$2:$K$1381,10,0),"　")</f>
        <v>　</v>
      </c>
      <c r="AF97" s="1" t="str">
        <f>IFERROR(VLOOKUP($AF$1&amp;$A97,会員校データ!$B$2:$K$1381,10,0),"　")</f>
        <v>　</v>
      </c>
      <c r="AG97" s="1" t="str">
        <f>IFERROR(VLOOKUP($AG$1&amp;$A97,会員校データ!$B$2:$K$1381,10,0),"　")</f>
        <v>　</v>
      </c>
      <c r="AH97" s="1" t="str">
        <f>IFERROR(VLOOKUP($AH$1&amp;$A97,会員校データ!$B$2:$K$1381,10,0),"　")</f>
        <v>　</v>
      </c>
      <c r="AI97" s="1" t="str">
        <f>IFERROR(VLOOKUP($AI$1&amp;$A97,会員校データ!$B$2:$K$1381,10,0),"　")</f>
        <v>　</v>
      </c>
      <c r="AJ97" s="1" t="str">
        <f>IFERROR(VLOOKUP($AJ$1&amp;$A97,会員校データ!$B$2:$K$1381,10,0),"　")</f>
        <v>　</v>
      </c>
      <c r="AK97" s="1" t="str">
        <f>IFERROR(VLOOKUP($AK$1&amp;$A97,会員校データ!$B$2:$K$1381,10,0),"　")</f>
        <v>　</v>
      </c>
      <c r="AL97" s="1" t="str">
        <f>IFERROR(VLOOKUP($AL$1&amp;$A97,会員校データ!$B$2:$K$1381,10,0),"　")</f>
        <v>　</v>
      </c>
      <c r="AM97" s="1"/>
      <c r="AN97" s="1" t="str">
        <f>IFERROR(VLOOKUP($AN$1&amp;$A97,会員校データ!$B$2:$K$1381,10,0),"　")</f>
        <v>　</v>
      </c>
      <c r="AO97" s="1" t="str">
        <f>IFERROR(VLOOKUP($AO$1&amp;$A97,会員校データ!$B$2:$K$1381,10,0),"　")</f>
        <v>　</v>
      </c>
      <c r="AP97" s="1" t="str">
        <f>IFERROR(VLOOKUP($AP$1&amp;$A97,会員校データ!$B$2:$K$1381,10,0),"　")</f>
        <v>　</v>
      </c>
      <c r="AQ97" s="1"/>
      <c r="AR97" s="1" t="str">
        <f>IFERROR(VLOOKUP($AR$1&amp;$A97,会員校データ!$B$2:$K$1381,10,0),"　")</f>
        <v>　</v>
      </c>
      <c r="AS97" s="1" t="str">
        <f>IFERROR(VLOOKUP($AS$1&amp;$A97,会員校データ!$B$2:$K$1381,10,0),"　")</f>
        <v>　</v>
      </c>
      <c r="AT97" s="1" t="str">
        <f>IFERROR(VLOOKUP($AT$1&amp;$A97,会員校データ!$B$2:$K$1381,10,0),"　")</f>
        <v>　</v>
      </c>
      <c r="AU97" s="1"/>
      <c r="AV97" s="1" t="str">
        <f>IFERROR(VLOOKUP($AV$1&amp;$A97,会員校データ!$B$2:$K$1381,10,0),"　")</f>
        <v>　</v>
      </c>
    </row>
    <row r="98" spans="1:48">
      <c r="A98">
        <v>96</v>
      </c>
      <c r="B98" s="43" t="s">
        <v>277</v>
      </c>
      <c r="C98" s="1" t="str">
        <f>IFERROR(VLOOKUP($C$1&amp;$A98,会員校データ!$B$2:$K$1381,10,0),"　")</f>
        <v>　</v>
      </c>
      <c r="D98" s="1" t="str">
        <f>IFERROR(VLOOKUP($D$1&amp;$A98,会員校データ!$B$2:$K$1381,10,0),"　")</f>
        <v>　</v>
      </c>
      <c r="E98" s="1" t="str">
        <f>IFERROR(VLOOKUP($E$1&amp;$A98,会員校データ!$B$2:$K$1381,10,0),"　")</f>
        <v>　</v>
      </c>
      <c r="F98" s="1" t="str">
        <f>IFERROR(VLOOKUP($F$1&amp;$A98,会員校データ!$B$2:$K$1381,10,0),"　")</f>
        <v>　</v>
      </c>
      <c r="G98" s="1" t="str">
        <f>IFERROR(VLOOKUP($G$1&amp;$A98,会員校データ!$B$2:$K$1381,10,0),"　")</f>
        <v>　</v>
      </c>
      <c r="H98" s="1" t="str">
        <f>IFERROR(VLOOKUP($H$1&amp;$A98,会員校データ!$B$2:$K$1381,10,0),"　")</f>
        <v>　</v>
      </c>
      <c r="I98" s="1" t="str">
        <f>IFERROR(VLOOKUP($I$1&amp;$A98,会員校データ!$B$2:$K$1381,10,0),"　")</f>
        <v>　</v>
      </c>
      <c r="J98" s="1" t="str">
        <f>IFERROR(VLOOKUP($J$1&amp;$A98,会員校データ!$B$2:$K$1381,10,0),"　")</f>
        <v>　</v>
      </c>
      <c r="K98" s="1" t="str">
        <f>IFERROR(VLOOKUP($K$1&amp;$A98,会員校データ!$B$2:$K$1381,10,0),"　")</f>
        <v>　</v>
      </c>
      <c r="L98" s="1" t="str">
        <f>IFERROR(VLOOKUP($L$1&amp;$A98,会員校データ!$B$2:$K$1381,10,0),"　")</f>
        <v>　</v>
      </c>
      <c r="M98" s="1" t="str">
        <f>IFERROR(VLOOKUP($M$1&amp;$A98,会員校データ!$B$2:$K$1381,10,0),"　")</f>
        <v>　</v>
      </c>
      <c r="N98" s="1" t="str">
        <f>IFERROR(VLOOKUP($N$1&amp;$A98,会員校データ!$B$2:$K$1381,10,0),"　")</f>
        <v>　</v>
      </c>
      <c r="O98" s="1" t="str">
        <f>IFERROR(VLOOKUP($O$1&amp;$A98,会員校データ!$B$2:$K$1381,10,0),"　")</f>
        <v>　</v>
      </c>
      <c r="P98" s="1" t="str">
        <f>IFERROR(VLOOKUP($P$1&amp;$A98,会員校データ!$B$2:$K$1381,10,0),"　")</f>
        <v>　</v>
      </c>
      <c r="Q98" s="1" t="str">
        <f>IFERROR(VLOOKUP($Q$1&amp;$A98,会員校データ!$B$2:$K$1381,10,0),"　")</f>
        <v>　</v>
      </c>
      <c r="R98" s="1" t="str">
        <f>IFERROR(VLOOKUP($R$1&amp;$A98,会員校データ!$B$2:$K$1381,10,0),"　")</f>
        <v>　</v>
      </c>
      <c r="S98" s="1" t="str">
        <f>IFERROR(VLOOKUP($S$1&amp;$A98,会員校データ!$B$2:$K$1381,10,0),"　")</f>
        <v>　</v>
      </c>
      <c r="T98" s="1" t="str">
        <f>IFERROR(VLOOKUP($T$1&amp;$A98,会員校データ!$B$2:$K$1381,10,0),"　")</f>
        <v>　</v>
      </c>
      <c r="U98" s="1" t="str">
        <f>IFERROR(VLOOKUP($U$1&amp;$A98,会員校データ!$B$2:$K$1381,10,0),"　")</f>
        <v>　</v>
      </c>
      <c r="V98" s="1" t="str">
        <f>IFERROR(VLOOKUP($V$1&amp;$A98,会員校データ!$B$2:$K$1381,10,0),"　")</f>
        <v>　</v>
      </c>
      <c r="W98" s="1" t="str">
        <f>IFERROR(VLOOKUP($W$1&amp;$A98,会員校データ!$B$2:$K$1381,10,0),"　")</f>
        <v>　</v>
      </c>
      <c r="X98" s="1" t="str">
        <f>IFERROR(VLOOKUP($X$1&amp;$A98,会員校データ!$B$2:$K$1381,10,0),"　")</f>
        <v>　</v>
      </c>
      <c r="Y98" s="1" t="str">
        <f>IFERROR(VLOOKUP($Y$1&amp;$A98,会員校データ!$B$2:$K$1381,10,0),"　")</f>
        <v>　</v>
      </c>
      <c r="Z98" s="1" t="str">
        <f>IFERROR(VLOOKUP($Z$1&amp;$A98,会員校データ!$B$2:$K$1381,10,0),"　")</f>
        <v>　</v>
      </c>
      <c r="AA98" s="1" t="str">
        <f>IFERROR(VLOOKUP($AA$1&amp;$A98,会員校データ!$B$2:$K$1381,10,0),"　")</f>
        <v>　</v>
      </c>
      <c r="AB98" s="1" t="str">
        <f>IFERROR(VLOOKUP($AB$1&amp;$A98,会員校データ!$B$2:$K$1381,10,0),"　")</f>
        <v>　</v>
      </c>
      <c r="AC98" s="1"/>
      <c r="AD98" s="1" t="str">
        <f>IFERROR(VLOOKUP($AD$1&amp;$A98,会員校データ!$B$2:$K$1381,10,0),"　")</f>
        <v>　</v>
      </c>
      <c r="AE98" s="1" t="str">
        <f>IFERROR(VLOOKUP($AE$1&amp;$A98,会員校データ!$B$2:$K$1381,10,0),"　")</f>
        <v>　</v>
      </c>
      <c r="AF98" s="1" t="str">
        <f>IFERROR(VLOOKUP($AF$1&amp;$A98,会員校データ!$B$2:$K$1381,10,0),"　")</f>
        <v>　</v>
      </c>
      <c r="AG98" s="1" t="str">
        <f>IFERROR(VLOOKUP($AG$1&amp;$A98,会員校データ!$B$2:$K$1381,10,0),"　")</f>
        <v>　</v>
      </c>
      <c r="AH98" s="1" t="str">
        <f>IFERROR(VLOOKUP($AH$1&amp;$A98,会員校データ!$B$2:$K$1381,10,0),"　")</f>
        <v>　</v>
      </c>
      <c r="AI98" s="1" t="str">
        <f>IFERROR(VLOOKUP($AI$1&amp;$A98,会員校データ!$B$2:$K$1381,10,0),"　")</f>
        <v>　</v>
      </c>
      <c r="AJ98" s="1" t="str">
        <f>IFERROR(VLOOKUP($AJ$1&amp;$A98,会員校データ!$B$2:$K$1381,10,0),"　")</f>
        <v>　</v>
      </c>
      <c r="AK98" s="1" t="str">
        <f>IFERROR(VLOOKUP($AK$1&amp;$A98,会員校データ!$B$2:$K$1381,10,0),"　")</f>
        <v>　</v>
      </c>
      <c r="AL98" s="1" t="str">
        <f>IFERROR(VLOOKUP($AL$1&amp;$A98,会員校データ!$B$2:$K$1381,10,0),"　")</f>
        <v>　</v>
      </c>
      <c r="AM98" s="1"/>
      <c r="AN98" s="1" t="str">
        <f>IFERROR(VLOOKUP($AN$1&amp;$A98,会員校データ!$B$2:$K$1381,10,0),"　")</f>
        <v>　</v>
      </c>
      <c r="AO98" s="1" t="str">
        <f>IFERROR(VLOOKUP($AO$1&amp;$A98,会員校データ!$B$2:$K$1381,10,0),"　")</f>
        <v>　</v>
      </c>
      <c r="AP98" s="1" t="str">
        <f>IFERROR(VLOOKUP($AP$1&amp;$A98,会員校データ!$B$2:$K$1381,10,0),"　")</f>
        <v>　</v>
      </c>
      <c r="AQ98" s="1"/>
      <c r="AR98" s="1" t="str">
        <f>IFERROR(VLOOKUP($AR$1&amp;$A98,会員校データ!$B$2:$K$1381,10,0),"　")</f>
        <v>　</v>
      </c>
      <c r="AS98" s="1" t="str">
        <f>IFERROR(VLOOKUP($AS$1&amp;$A98,会員校データ!$B$2:$K$1381,10,0),"　")</f>
        <v>　</v>
      </c>
      <c r="AT98" s="1" t="str">
        <f>IFERROR(VLOOKUP($AT$1&amp;$A98,会員校データ!$B$2:$K$1381,10,0),"　")</f>
        <v>　</v>
      </c>
      <c r="AU98" s="1"/>
      <c r="AV98" s="1" t="str">
        <f>IFERROR(VLOOKUP($AV$1&amp;$A98,会員校データ!$B$2:$K$1381,10,0),"　")</f>
        <v>　</v>
      </c>
    </row>
    <row r="99" spans="1:48">
      <c r="A99">
        <v>97</v>
      </c>
      <c r="B99" s="43" t="s">
        <v>279</v>
      </c>
      <c r="C99" s="1" t="str">
        <f>IFERROR(VLOOKUP($C$1&amp;$A99,会員校データ!$B$2:$K$1381,10,0),"　")</f>
        <v>　</v>
      </c>
      <c r="D99" s="1" t="str">
        <f>IFERROR(VLOOKUP($D$1&amp;$A99,会員校データ!$B$2:$K$1381,10,0),"　")</f>
        <v>　</v>
      </c>
      <c r="E99" s="1" t="str">
        <f>IFERROR(VLOOKUP($E$1&amp;$A99,会員校データ!$B$2:$K$1381,10,0),"　")</f>
        <v>　</v>
      </c>
      <c r="F99" s="1" t="str">
        <f>IFERROR(VLOOKUP($F$1&amp;$A99,会員校データ!$B$2:$K$1381,10,0),"　")</f>
        <v>　</v>
      </c>
      <c r="G99" s="1" t="str">
        <f>IFERROR(VLOOKUP($G$1&amp;$A99,会員校データ!$B$2:$K$1381,10,0),"　")</f>
        <v>　</v>
      </c>
      <c r="H99" s="1" t="str">
        <f>IFERROR(VLOOKUP($H$1&amp;$A99,会員校データ!$B$2:$K$1381,10,0),"　")</f>
        <v>　</v>
      </c>
      <c r="I99" s="1" t="str">
        <f>IFERROR(VLOOKUP($I$1&amp;$A99,会員校データ!$B$2:$K$1381,10,0),"　")</f>
        <v>　</v>
      </c>
      <c r="J99" s="1" t="str">
        <f>IFERROR(VLOOKUP($J$1&amp;$A99,会員校データ!$B$2:$K$1381,10,0),"　")</f>
        <v>　</v>
      </c>
      <c r="K99" s="1" t="str">
        <f>IFERROR(VLOOKUP($K$1&amp;$A99,会員校データ!$B$2:$K$1381,10,0),"　")</f>
        <v>　</v>
      </c>
      <c r="L99" s="1" t="str">
        <f>IFERROR(VLOOKUP($L$1&amp;$A99,会員校データ!$B$2:$K$1381,10,0),"　")</f>
        <v>　</v>
      </c>
      <c r="M99" s="1" t="str">
        <f>IFERROR(VLOOKUP($M$1&amp;$A99,会員校データ!$B$2:$K$1381,10,0),"　")</f>
        <v>　</v>
      </c>
      <c r="N99" s="1" t="str">
        <f>IFERROR(VLOOKUP($N$1&amp;$A99,会員校データ!$B$2:$K$1381,10,0),"　")</f>
        <v>　</v>
      </c>
      <c r="O99" s="1" t="str">
        <f>IFERROR(VLOOKUP($O$1&amp;$A99,会員校データ!$B$2:$K$1381,10,0),"　")</f>
        <v>　</v>
      </c>
      <c r="P99" s="1" t="str">
        <f>IFERROR(VLOOKUP($P$1&amp;$A99,会員校データ!$B$2:$K$1381,10,0),"　")</f>
        <v>　</v>
      </c>
      <c r="Q99" s="1" t="str">
        <f>IFERROR(VLOOKUP($Q$1&amp;$A99,会員校データ!$B$2:$K$1381,10,0),"　")</f>
        <v>　</v>
      </c>
      <c r="R99" s="1" t="str">
        <f>IFERROR(VLOOKUP($R$1&amp;$A99,会員校データ!$B$2:$K$1381,10,0),"　")</f>
        <v>　</v>
      </c>
      <c r="S99" s="1" t="str">
        <f>IFERROR(VLOOKUP($S$1&amp;$A99,会員校データ!$B$2:$K$1381,10,0),"　")</f>
        <v>　</v>
      </c>
      <c r="T99" s="1" t="str">
        <f>IFERROR(VLOOKUP($T$1&amp;$A99,会員校データ!$B$2:$K$1381,10,0),"　")</f>
        <v>　</v>
      </c>
      <c r="U99" s="1" t="str">
        <f>IFERROR(VLOOKUP($U$1&amp;$A99,会員校データ!$B$2:$K$1381,10,0),"　")</f>
        <v>　</v>
      </c>
      <c r="V99" s="1" t="str">
        <f>IFERROR(VLOOKUP($V$1&amp;$A99,会員校データ!$B$2:$K$1381,10,0),"　")</f>
        <v>　</v>
      </c>
      <c r="W99" s="1" t="str">
        <f>IFERROR(VLOOKUP($W$1&amp;$A99,会員校データ!$B$2:$K$1381,10,0),"　")</f>
        <v>　</v>
      </c>
      <c r="X99" s="1" t="str">
        <f>IFERROR(VLOOKUP($X$1&amp;$A99,会員校データ!$B$2:$K$1381,10,0),"　")</f>
        <v>　</v>
      </c>
      <c r="Y99" s="1" t="str">
        <f>IFERROR(VLOOKUP($Y$1&amp;$A99,会員校データ!$B$2:$K$1381,10,0),"　")</f>
        <v>　</v>
      </c>
      <c r="Z99" s="1" t="str">
        <f>IFERROR(VLOOKUP($Z$1&amp;$A99,会員校データ!$B$2:$K$1381,10,0),"　")</f>
        <v>　</v>
      </c>
      <c r="AA99" s="1" t="str">
        <f>IFERROR(VLOOKUP($AA$1&amp;$A99,会員校データ!$B$2:$K$1381,10,0),"　")</f>
        <v>　</v>
      </c>
      <c r="AB99" s="1" t="str">
        <f>IFERROR(VLOOKUP($AB$1&amp;$A99,会員校データ!$B$2:$K$1381,10,0),"　")</f>
        <v>　</v>
      </c>
      <c r="AC99" s="1"/>
      <c r="AD99" s="1" t="str">
        <f>IFERROR(VLOOKUP($AD$1&amp;$A99,会員校データ!$B$2:$K$1381,10,0),"　")</f>
        <v>　</v>
      </c>
      <c r="AE99" s="1" t="str">
        <f>IFERROR(VLOOKUP($AE$1&amp;$A99,会員校データ!$B$2:$K$1381,10,0),"　")</f>
        <v>　</v>
      </c>
      <c r="AF99" s="1" t="str">
        <f>IFERROR(VLOOKUP($AF$1&amp;$A99,会員校データ!$B$2:$K$1381,10,0),"　")</f>
        <v>　</v>
      </c>
      <c r="AG99" s="1" t="str">
        <f>IFERROR(VLOOKUP($AG$1&amp;$A99,会員校データ!$B$2:$K$1381,10,0),"　")</f>
        <v>　</v>
      </c>
      <c r="AH99" s="1" t="str">
        <f>IFERROR(VLOOKUP($AH$1&amp;$A99,会員校データ!$B$2:$K$1381,10,0),"　")</f>
        <v>　</v>
      </c>
      <c r="AI99" s="1" t="str">
        <f>IFERROR(VLOOKUP($AI$1&amp;$A99,会員校データ!$B$2:$K$1381,10,0),"　")</f>
        <v>　</v>
      </c>
      <c r="AJ99" s="1" t="str">
        <f>IFERROR(VLOOKUP($AJ$1&amp;$A99,会員校データ!$B$2:$K$1381,10,0),"　")</f>
        <v>　</v>
      </c>
      <c r="AK99" s="1" t="str">
        <f>IFERROR(VLOOKUP($AK$1&amp;$A99,会員校データ!$B$2:$K$1381,10,0),"　")</f>
        <v>　</v>
      </c>
      <c r="AL99" s="1" t="str">
        <f>IFERROR(VLOOKUP($AL$1&amp;$A99,会員校データ!$B$2:$K$1381,10,0),"　")</f>
        <v>　</v>
      </c>
      <c r="AM99" s="1"/>
      <c r="AN99" s="1" t="str">
        <f>IFERROR(VLOOKUP($AN$1&amp;$A99,会員校データ!$B$2:$K$1381,10,0),"　")</f>
        <v>　</v>
      </c>
      <c r="AO99" s="1" t="str">
        <f>IFERROR(VLOOKUP($AO$1&amp;$A99,会員校データ!$B$2:$K$1381,10,0),"　")</f>
        <v>　</v>
      </c>
      <c r="AP99" s="1" t="str">
        <f>IFERROR(VLOOKUP($AP$1&amp;$A99,会員校データ!$B$2:$K$1381,10,0),"　")</f>
        <v>　</v>
      </c>
      <c r="AQ99" s="1"/>
      <c r="AR99" s="1" t="str">
        <f>IFERROR(VLOOKUP($AR$1&amp;$A99,会員校データ!$B$2:$K$1381,10,0),"　")</f>
        <v>　</v>
      </c>
      <c r="AS99" s="1" t="str">
        <f>IFERROR(VLOOKUP($AS$1&amp;$A99,会員校データ!$B$2:$K$1381,10,0),"　")</f>
        <v>　</v>
      </c>
      <c r="AT99" s="1" t="str">
        <f>IFERROR(VLOOKUP($AT$1&amp;$A99,会員校データ!$B$2:$K$1381,10,0),"　")</f>
        <v>　</v>
      </c>
      <c r="AU99" s="1"/>
      <c r="AV99" s="1" t="str">
        <f>IFERROR(VLOOKUP($AV$1&amp;$A99,会員校データ!$B$2:$K$1381,10,0),"　")</f>
        <v>　</v>
      </c>
    </row>
    <row r="100" spans="1:48">
      <c r="A100">
        <v>98</v>
      </c>
      <c r="B100" s="43" t="s">
        <v>281</v>
      </c>
      <c r="C100" s="1" t="str">
        <f>IFERROR(VLOOKUP($C$1&amp;$A100,会員校データ!$B$2:$K$1381,10,0),"　")</f>
        <v>　</v>
      </c>
      <c r="D100" s="1" t="str">
        <f>IFERROR(VLOOKUP($D$1&amp;$A100,会員校データ!$B$2:$K$1381,10,0),"　")</f>
        <v>　</v>
      </c>
      <c r="E100" s="1" t="str">
        <f>IFERROR(VLOOKUP($E$1&amp;$A100,会員校データ!$B$2:$K$1381,10,0),"　")</f>
        <v>　</v>
      </c>
      <c r="F100" s="1" t="str">
        <f>IFERROR(VLOOKUP($F$1&amp;$A100,会員校データ!$B$2:$K$1381,10,0),"　")</f>
        <v>　</v>
      </c>
      <c r="G100" s="1" t="str">
        <f>IFERROR(VLOOKUP($G$1&amp;$A100,会員校データ!$B$2:$K$1381,10,0),"　")</f>
        <v>　</v>
      </c>
      <c r="H100" s="1" t="str">
        <f>IFERROR(VLOOKUP($H$1&amp;$A100,会員校データ!$B$2:$K$1381,10,0),"　")</f>
        <v>　</v>
      </c>
      <c r="I100" s="1" t="str">
        <f>IFERROR(VLOOKUP($I$1&amp;$A100,会員校データ!$B$2:$K$1381,10,0),"　")</f>
        <v>　</v>
      </c>
      <c r="J100" s="1" t="str">
        <f>IFERROR(VLOOKUP($J$1&amp;$A100,会員校データ!$B$2:$K$1381,10,0),"　")</f>
        <v>　</v>
      </c>
      <c r="K100" s="1" t="str">
        <f>IFERROR(VLOOKUP($K$1&amp;$A100,会員校データ!$B$2:$K$1381,10,0),"　")</f>
        <v>　</v>
      </c>
      <c r="L100" s="1" t="str">
        <f>IFERROR(VLOOKUP($L$1&amp;$A100,会員校データ!$B$2:$K$1381,10,0),"　")</f>
        <v>　</v>
      </c>
      <c r="M100" s="1" t="str">
        <f>IFERROR(VLOOKUP($M$1&amp;$A100,会員校データ!$B$2:$K$1381,10,0),"　")</f>
        <v>　</v>
      </c>
      <c r="N100" s="1" t="str">
        <f>IFERROR(VLOOKUP($N$1&amp;$A100,会員校データ!$B$2:$K$1381,10,0),"　")</f>
        <v>　</v>
      </c>
      <c r="O100" s="1" t="str">
        <f>IFERROR(VLOOKUP($O$1&amp;$A100,会員校データ!$B$2:$K$1381,10,0),"　")</f>
        <v>　</v>
      </c>
      <c r="P100" s="1" t="str">
        <f>IFERROR(VLOOKUP($P$1&amp;$A100,会員校データ!$B$2:$K$1381,10,0),"　")</f>
        <v>　</v>
      </c>
      <c r="Q100" s="1" t="str">
        <f>IFERROR(VLOOKUP($Q$1&amp;$A100,会員校データ!$B$2:$K$1381,10,0),"　")</f>
        <v>　</v>
      </c>
      <c r="R100" s="1" t="str">
        <f>IFERROR(VLOOKUP($R$1&amp;$A100,会員校データ!$B$2:$K$1381,10,0),"　")</f>
        <v>　</v>
      </c>
      <c r="S100" s="1" t="str">
        <f>IFERROR(VLOOKUP($S$1&amp;$A100,会員校データ!$B$2:$K$1381,10,0),"　")</f>
        <v>　</v>
      </c>
      <c r="T100" s="1" t="str">
        <f>IFERROR(VLOOKUP($T$1&amp;$A100,会員校データ!$B$2:$K$1381,10,0),"　")</f>
        <v>　</v>
      </c>
      <c r="U100" s="1" t="str">
        <f>IFERROR(VLOOKUP($U$1&amp;$A100,会員校データ!$B$2:$K$1381,10,0),"　")</f>
        <v>　</v>
      </c>
      <c r="V100" s="1" t="str">
        <f>IFERROR(VLOOKUP($V$1&amp;$A100,会員校データ!$B$2:$K$1381,10,0),"　")</f>
        <v>　</v>
      </c>
      <c r="W100" s="1" t="str">
        <f>IFERROR(VLOOKUP($W$1&amp;$A100,会員校データ!$B$2:$K$1381,10,0),"　")</f>
        <v>　</v>
      </c>
      <c r="X100" s="1" t="str">
        <f>IFERROR(VLOOKUP($X$1&amp;$A100,会員校データ!$B$2:$K$1381,10,0),"　")</f>
        <v>　</v>
      </c>
      <c r="Y100" s="1" t="str">
        <f>IFERROR(VLOOKUP($Y$1&amp;$A100,会員校データ!$B$2:$K$1381,10,0),"　")</f>
        <v>　</v>
      </c>
      <c r="Z100" s="1" t="str">
        <f>IFERROR(VLOOKUP($Z$1&amp;$A100,会員校データ!$B$2:$K$1381,10,0),"　")</f>
        <v>　</v>
      </c>
      <c r="AA100" s="1" t="str">
        <f>IFERROR(VLOOKUP($AA$1&amp;$A100,会員校データ!$B$2:$K$1381,10,0),"　")</f>
        <v>　</v>
      </c>
      <c r="AB100" s="1" t="str">
        <f>IFERROR(VLOOKUP($AB$1&amp;$A100,会員校データ!$B$2:$K$1381,10,0),"　")</f>
        <v>　</v>
      </c>
      <c r="AC100" s="1"/>
      <c r="AD100" s="1" t="str">
        <f>IFERROR(VLOOKUP($AD$1&amp;$A100,会員校データ!$B$2:$K$1381,10,0),"　")</f>
        <v>　</v>
      </c>
      <c r="AE100" s="1" t="str">
        <f>IFERROR(VLOOKUP($AE$1&amp;$A100,会員校データ!$B$2:$K$1381,10,0),"　")</f>
        <v>　</v>
      </c>
      <c r="AF100" s="1" t="str">
        <f>IFERROR(VLOOKUP($AF$1&amp;$A100,会員校データ!$B$2:$K$1381,10,0),"　")</f>
        <v>　</v>
      </c>
      <c r="AG100" s="1" t="str">
        <f>IFERROR(VLOOKUP($AG$1&amp;$A100,会員校データ!$B$2:$K$1381,10,0),"　")</f>
        <v>　</v>
      </c>
      <c r="AH100" s="1" t="str">
        <f>IFERROR(VLOOKUP($AH$1&amp;$A100,会員校データ!$B$2:$K$1381,10,0),"　")</f>
        <v>　</v>
      </c>
      <c r="AI100" s="1" t="str">
        <f>IFERROR(VLOOKUP($AI$1&amp;$A100,会員校データ!$B$2:$K$1381,10,0),"　")</f>
        <v>　</v>
      </c>
      <c r="AJ100" s="1" t="str">
        <f>IFERROR(VLOOKUP($AJ$1&amp;$A100,会員校データ!$B$2:$K$1381,10,0),"　")</f>
        <v>　</v>
      </c>
      <c r="AK100" s="1" t="str">
        <f>IFERROR(VLOOKUP($AK$1&amp;$A100,会員校データ!$B$2:$K$1381,10,0),"　")</f>
        <v>　</v>
      </c>
      <c r="AL100" s="1" t="str">
        <f>IFERROR(VLOOKUP($AL$1&amp;$A100,会員校データ!$B$2:$K$1381,10,0),"　")</f>
        <v>　</v>
      </c>
      <c r="AM100" s="1"/>
      <c r="AN100" s="1" t="str">
        <f>IFERROR(VLOOKUP($AN$1&amp;$A100,会員校データ!$B$2:$K$1381,10,0),"　")</f>
        <v>　</v>
      </c>
      <c r="AO100" s="1" t="str">
        <f>IFERROR(VLOOKUP($AO$1&amp;$A100,会員校データ!$B$2:$K$1381,10,0),"　")</f>
        <v>　</v>
      </c>
      <c r="AP100" s="1" t="str">
        <f>IFERROR(VLOOKUP($AP$1&amp;$A100,会員校データ!$B$2:$K$1381,10,0),"　")</f>
        <v>　</v>
      </c>
      <c r="AQ100" s="1"/>
      <c r="AR100" s="1" t="str">
        <f>IFERROR(VLOOKUP($AR$1&amp;$A100,会員校データ!$B$2:$K$1381,10,0),"　")</f>
        <v>　</v>
      </c>
      <c r="AS100" s="1" t="str">
        <f>IFERROR(VLOOKUP($AS$1&amp;$A100,会員校データ!$B$2:$K$1381,10,0),"　")</f>
        <v>　</v>
      </c>
      <c r="AT100" s="1" t="str">
        <f>IFERROR(VLOOKUP($AT$1&amp;$A100,会員校データ!$B$2:$K$1381,10,0),"　")</f>
        <v>　</v>
      </c>
      <c r="AU100" s="1"/>
      <c r="AV100" s="1" t="str">
        <f>IFERROR(VLOOKUP($AV$1&amp;$A100,会員校データ!$B$2:$K$1381,10,0),"　")</f>
        <v>　</v>
      </c>
    </row>
    <row r="101" spans="1:48">
      <c r="A101">
        <v>99</v>
      </c>
      <c r="B101" s="43" t="s">
        <v>283</v>
      </c>
      <c r="C101" s="1" t="str">
        <f>IFERROR(VLOOKUP($C$1&amp;$A101,会員校データ!$B$2:$K$1381,10,0),"　")</f>
        <v>　</v>
      </c>
      <c r="D101" s="1" t="str">
        <f>IFERROR(VLOOKUP($D$1&amp;$A101,会員校データ!$B$2:$K$1381,10,0),"　")</f>
        <v>　</v>
      </c>
      <c r="E101" s="1" t="str">
        <f>IFERROR(VLOOKUP($E$1&amp;$A101,会員校データ!$B$2:$K$1381,10,0),"　")</f>
        <v>　</v>
      </c>
      <c r="F101" s="1" t="str">
        <f>IFERROR(VLOOKUP($F$1&amp;$A101,会員校データ!$B$2:$K$1381,10,0),"　")</f>
        <v>　</v>
      </c>
      <c r="G101" s="1" t="str">
        <f>IFERROR(VLOOKUP($G$1&amp;$A101,会員校データ!$B$2:$K$1381,10,0),"　")</f>
        <v>　</v>
      </c>
      <c r="H101" s="1" t="str">
        <f>IFERROR(VLOOKUP($H$1&amp;$A101,会員校データ!$B$2:$K$1381,10,0),"　")</f>
        <v>　</v>
      </c>
      <c r="I101" s="1" t="str">
        <f>IFERROR(VLOOKUP($I$1&amp;$A101,会員校データ!$B$2:$K$1381,10,0),"　")</f>
        <v>　</v>
      </c>
      <c r="J101" s="1" t="str">
        <f>IFERROR(VLOOKUP($J$1&amp;$A101,会員校データ!$B$2:$K$1381,10,0),"　")</f>
        <v>　</v>
      </c>
      <c r="K101" s="1" t="str">
        <f>IFERROR(VLOOKUP($K$1&amp;$A101,会員校データ!$B$2:$K$1381,10,0),"　")</f>
        <v>　</v>
      </c>
      <c r="L101" s="1" t="str">
        <f>IFERROR(VLOOKUP($L$1&amp;$A101,会員校データ!$B$2:$K$1381,10,0),"　")</f>
        <v>　</v>
      </c>
      <c r="M101" s="1" t="str">
        <f>IFERROR(VLOOKUP($M$1&amp;$A101,会員校データ!$B$2:$K$1381,10,0),"　")</f>
        <v>　</v>
      </c>
      <c r="N101" s="1" t="str">
        <f>IFERROR(VLOOKUP($N$1&amp;$A101,会員校データ!$B$2:$K$1381,10,0),"　")</f>
        <v>　</v>
      </c>
      <c r="O101" s="1" t="str">
        <f>IFERROR(VLOOKUP($O$1&amp;$A101,会員校データ!$B$2:$K$1381,10,0),"　")</f>
        <v>　</v>
      </c>
      <c r="P101" s="1" t="str">
        <f>IFERROR(VLOOKUP($P$1&amp;$A101,会員校データ!$B$2:$K$1381,10,0),"　")</f>
        <v>　</v>
      </c>
      <c r="Q101" s="1" t="str">
        <f>IFERROR(VLOOKUP($Q$1&amp;$A101,会員校データ!$B$2:$K$1381,10,0),"　")</f>
        <v>　</v>
      </c>
      <c r="R101" s="1" t="str">
        <f>IFERROR(VLOOKUP($R$1&amp;$A101,会員校データ!$B$2:$K$1381,10,0),"　")</f>
        <v>　</v>
      </c>
      <c r="S101" s="1" t="str">
        <f>IFERROR(VLOOKUP($S$1&amp;$A101,会員校データ!$B$2:$K$1381,10,0),"　")</f>
        <v>　</v>
      </c>
      <c r="T101" s="1" t="str">
        <f>IFERROR(VLOOKUP($T$1&amp;$A101,会員校データ!$B$2:$K$1381,10,0),"　")</f>
        <v>　</v>
      </c>
      <c r="U101" s="1" t="str">
        <f>IFERROR(VLOOKUP($U$1&amp;$A101,会員校データ!$B$2:$K$1381,10,0),"　")</f>
        <v>　</v>
      </c>
      <c r="V101" s="1" t="str">
        <f>IFERROR(VLOOKUP($V$1&amp;$A101,会員校データ!$B$2:$K$1381,10,0),"　")</f>
        <v>　</v>
      </c>
      <c r="W101" s="1" t="str">
        <f>IFERROR(VLOOKUP($W$1&amp;$A101,会員校データ!$B$2:$K$1381,10,0),"　")</f>
        <v>　</v>
      </c>
      <c r="X101" s="1" t="str">
        <f>IFERROR(VLOOKUP($X$1&amp;$A101,会員校データ!$B$2:$K$1381,10,0),"　")</f>
        <v>　</v>
      </c>
      <c r="Y101" s="1" t="str">
        <f>IFERROR(VLOOKUP($Y$1&amp;$A101,会員校データ!$B$2:$K$1381,10,0),"　")</f>
        <v>　</v>
      </c>
      <c r="Z101" s="1" t="str">
        <f>IFERROR(VLOOKUP($Z$1&amp;$A101,会員校データ!$B$2:$K$1381,10,0),"　")</f>
        <v>　</v>
      </c>
      <c r="AA101" s="1" t="str">
        <f>IFERROR(VLOOKUP($AA$1&amp;$A101,会員校データ!$B$2:$K$1381,10,0),"　")</f>
        <v>　</v>
      </c>
      <c r="AB101" s="1" t="str">
        <f>IFERROR(VLOOKUP($AB$1&amp;$A101,会員校データ!$B$2:$K$1381,10,0),"　")</f>
        <v>　</v>
      </c>
      <c r="AC101" s="1"/>
      <c r="AD101" s="1" t="str">
        <f>IFERROR(VLOOKUP($AD$1&amp;$A101,会員校データ!$B$2:$K$1381,10,0),"　")</f>
        <v>　</v>
      </c>
      <c r="AE101" s="1" t="str">
        <f>IFERROR(VLOOKUP($AE$1&amp;$A101,会員校データ!$B$2:$K$1381,10,0),"　")</f>
        <v>　</v>
      </c>
      <c r="AF101" s="1" t="str">
        <f>IFERROR(VLOOKUP($AF$1&amp;$A101,会員校データ!$B$2:$K$1381,10,0),"　")</f>
        <v>　</v>
      </c>
      <c r="AG101" s="1" t="str">
        <f>IFERROR(VLOOKUP($AG$1&amp;$A101,会員校データ!$B$2:$K$1381,10,0),"　")</f>
        <v>　</v>
      </c>
      <c r="AH101" s="1" t="str">
        <f>IFERROR(VLOOKUP($AH$1&amp;$A101,会員校データ!$B$2:$K$1381,10,0),"　")</f>
        <v>　</v>
      </c>
      <c r="AI101" s="1" t="str">
        <f>IFERROR(VLOOKUP($AI$1&amp;$A101,会員校データ!$B$2:$K$1381,10,0),"　")</f>
        <v>　</v>
      </c>
      <c r="AJ101" s="1" t="str">
        <f>IFERROR(VLOOKUP($AJ$1&amp;$A101,会員校データ!$B$2:$K$1381,10,0),"　")</f>
        <v>　</v>
      </c>
      <c r="AK101" s="1" t="str">
        <f>IFERROR(VLOOKUP($AK$1&amp;$A101,会員校データ!$B$2:$K$1381,10,0),"　")</f>
        <v>　</v>
      </c>
      <c r="AL101" s="1" t="str">
        <f>IFERROR(VLOOKUP($AL$1&amp;$A101,会員校データ!$B$2:$K$1381,10,0),"　")</f>
        <v>　</v>
      </c>
      <c r="AM101" s="1"/>
      <c r="AN101" s="1" t="str">
        <f>IFERROR(VLOOKUP($AN$1&amp;$A101,会員校データ!$B$2:$K$1381,10,0),"　")</f>
        <v>　</v>
      </c>
      <c r="AO101" s="1" t="str">
        <f>IFERROR(VLOOKUP($AO$1&amp;$A101,会員校データ!$B$2:$K$1381,10,0),"　")</f>
        <v>　</v>
      </c>
      <c r="AP101" s="1" t="str">
        <f>IFERROR(VLOOKUP($AP$1&amp;$A101,会員校データ!$B$2:$K$1381,10,0),"　")</f>
        <v>　</v>
      </c>
      <c r="AQ101" s="1"/>
      <c r="AR101" s="1" t="str">
        <f>IFERROR(VLOOKUP($AR$1&amp;$A101,会員校データ!$B$2:$K$1381,10,0),"　")</f>
        <v>　</v>
      </c>
      <c r="AS101" s="1" t="str">
        <f>IFERROR(VLOOKUP($AS$1&amp;$A101,会員校データ!$B$2:$K$1381,10,0),"　")</f>
        <v>　</v>
      </c>
      <c r="AT101" s="1" t="str">
        <f>IFERROR(VLOOKUP($AT$1&amp;$A101,会員校データ!$B$2:$K$1381,10,0),"　")</f>
        <v>　</v>
      </c>
      <c r="AU101" s="1"/>
      <c r="AV101" s="1" t="str">
        <f>IFERROR(VLOOKUP($AV$1&amp;$A101,会員校データ!$B$2:$K$1381,10,0),"　")</f>
        <v>　</v>
      </c>
    </row>
    <row r="102" spans="1:48">
      <c r="A102">
        <v>100</v>
      </c>
      <c r="B102" s="43" t="s">
        <v>285</v>
      </c>
      <c r="C102" s="1" t="str">
        <f>IFERROR(VLOOKUP($C$1&amp;$A102,会員校データ!$B$2:$K$1381,10,0),"　")</f>
        <v>　</v>
      </c>
      <c r="D102" s="1" t="str">
        <f>IFERROR(VLOOKUP($D$1&amp;$A102,会員校データ!$B$2:$K$1381,10,0),"　")</f>
        <v>　</v>
      </c>
      <c r="E102" s="1" t="str">
        <f>IFERROR(VLOOKUP($E$1&amp;$A102,会員校データ!$B$2:$K$1381,10,0),"　")</f>
        <v>　</v>
      </c>
      <c r="F102" s="1" t="str">
        <f>IFERROR(VLOOKUP($F$1&amp;$A102,会員校データ!$B$2:$K$1381,10,0),"　")</f>
        <v>　</v>
      </c>
      <c r="G102" s="1" t="str">
        <f>IFERROR(VLOOKUP($G$1&amp;$A102,会員校データ!$B$2:$K$1381,10,0),"　")</f>
        <v>　</v>
      </c>
      <c r="H102" s="1" t="str">
        <f>IFERROR(VLOOKUP($H$1&amp;$A102,会員校データ!$B$2:$K$1381,10,0),"　")</f>
        <v>　</v>
      </c>
      <c r="I102" s="1" t="str">
        <f>IFERROR(VLOOKUP($I$1&amp;$A102,会員校データ!$B$2:$K$1381,10,0),"　")</f>
        <v>　</v>
      </c>
      <c r="J102" s="1" t="str">
        <f>IFERROR(VLOOKUP($J$1&amp;$A102,会員校データ!$B$2:$K$1381,10,0),"　")</f>
        <v>　</v>
      </c>
      <c r="K102" s="1" t="str">
        <f>IFERROR(VLOOKUP($K$1&amp;$A102,会員校データ!$B$2:$K$1381,10,0),"　")</f>
        <v>　</v>
      </c>
      <c r="L102" s="1" t="str">
        <f>IFERROR(VLOOKUP($L$1&amp;$A102,会員校データ!$B$2:$K$1381,10,0),"　")</f>
        <v>　</v>
      </c>
      <c r="M102" s="1" t="str">
        <f>IFERROR(VLOOKUP($M$1&amp;$A102,会員校データ!$B$2:$K$1381,10,0),"　")</f>
        <v>　</v>
      </c>
      <c r="N102" s="1" t="str">
        <f>IFERROR(VLOOKUP($N$1&amp;$A102,会員校データ!$B$2:$K$1381,10,0),"　")</f>
        <v>　</v>
      </c>
      <c r="O102" s="1" t="str">
        <f>IFERROR(VLOOKUP($O$1&amp;$A102,会員校データ!$B$2:$K$1381,10,0),"　")</f>
        <v>　</v>
      </c>
      <c r="P102" s="1" t="str">
        <f>IFERROR(VLOOKUP($P$1&amp;$A102,会員校データ!$B$2:$K$1381,10,0),"　")</f>
        <v>　</v>
      </c>
      <c r="Q102" s="1" t="str">
        <f>IFERROR(VLOOKUP($Q$1&amp;$A102,会員校データ!$B$2:$K$1381,10,0),"　")</f>
        <v>　</v>
      </c>
      <c r="R102" s="1" t="str">
        <f>IFERROR(VLOOKUP($R$1&amp;$A102,会員校データ!$B$2:$K$1381,10,0),"　")</f>
        <v>　</v>
      </c>
      <c r="S102" s="1" t="str">
        <f>IFERROR(VLOOKUP($S$1&amp;$A102,会員校データ!$B$2:$K$1381,10,0),"　")</f>
        <v>　</v>
      </c>
      <c r="T102" s="1" t="str">
        <f>IFERROR(VLOOKUP($T$1&amp;$A102,会員校データ!$B$2:$K$1381,10,0),"　")</f>
        <v>　</v>
      </c>
      <c r="U102" s="1" t="str">
        <f>IFERROR(VLOOKUP($U$1&amp;$A102,会員校データ!$B$2:$K$1381,10,0),"　")</f>
        <v>　</v>
      </c>
      <c r="V102" s="1" t="str">
        <f>IFERROR(VLOOKUP($V$1&amp;$A102,会員校データ!$B$2:$K$1381,10,0),"　")</f>
        <v>　</v>
      </c>
      <c r="W102" s="1" t="str">
        <f>IFERROR(VLOOKUP($W$1&amp;$A102,会員校データ!$B$2:$K$1381,10,0),"　")</f>
        <v>　</v>
      </c>
      <c r="X102" s="1" t="str">
        <f>IFERROR(VLOOKUP($X$1&amp;$A102,会員校データ!$B$2:$K$1381,10,0),"　")</f>
        <v>　</v>
      </c>
      <c r="Y102" s="1" t="str">
        <f>IFERROR(VLOOKUP($Y$1&amp;$A102,会員校データ!$B$2:$K$1381,10,0),"　")</f>
        <v>　</v>
      </c>
      <c r="Z102" s="1" t="str">
        <f>IFERROR(VLOOKUP($Z$1&amp;$A102,会員校データ!$B$2:$K$1381,10,0),"　")</f>
        <v>　</v>
      </c>
      <c r="AA102" s="1" t="str">
        <f>IFERROR(VLOOKUP($AA$1&amp;$A102,会員校データ!$B$2:$K$1381,10,0),"　")</f>
        <v>　</v>
      </c>
      <c r="AB102" s="1" t="str">
        <f>IFERROR(VLOOKUP($AB$1&amp;$A102,会員校データ!$B$2:$K$1381,10,0),"　")</f>
        <v>　</v>
      </c>
      <c r="AC102" s="1"/>
      <c r="AD102" s="1" t="str">
        <f>IFERROR(VLOOKUP($AD$1&amp;$A102,会員校データ!$B$2:$K$1381,10,0),"　")</f>
        <v>　</v>
      </c>
      <c r="AE102" s="1" t="str">
        <f>IFERROR(VLOOKUP($AE$1&amp;$A102,会員校データ!$B$2:$K$1381,10,0),"　")</f>
        <v>　</v>
      </c>
      <c r="AF102" s="1" t="str">
        <f>IFERROR(VLOOKUP($AF$1&amp;$A102,会員校データ!$B$2:$K$1381,10,0),"　")</f>
        <v>　</v>
      </c>
      <c r="AG102" s="1" t="str">
        <f>IFERROR(VLOOKUP($AG$1&amp;$A102,会員校データ!$B$2:$K$1381,10,0),"　")</f>
        <v>　</v>
      </c>
      <c r="AH102" s="1" t="str">
        <f>IFERROR(VLOOKUP($AH$1&amp;$A102,会員校データ!$B$2:$K$1381,10,0),"　")</f>
        <v>　</v>
      </c>
      <c r="AI102" s="1" t="str">
        <f>IFERROR(VLOOKUP($AI$1&amp;$A102,会員校データ!$B$2:$K$1381,10,0),"　")</f>
        <v>　</v>
      </c>
      <c r="AJ102" s="1" t="str">
        <f>IFERROR(VLOOKUP($AJ$1&amp;$A102,会員校データ!$B$2:$K$1381,10,0),"　")</f>
        <v>　</v>
      </c>
      <c r="AK102" s="1" t="str">
        <f>IFERROR(VLOOKUP($AK$1&amp;$A102,会員校データ!$B$2:$K$1381,10,0),"　")</f>
        <v>　</v>
      </c>
      <c r="AL102" s="1" t="str">
        <f>IFERROR(VLOOKUP($AL$1&amp;$A102,会員校データ!$B$2:$K$1381,10,0),"　")</f>
        <v>　</v>
      </c>
      <c r="AM102" s="1"/>
      <c r="AN102" s="1" t="str">
        <f>IFERROR(VLOOKUP($AN$1&amp;$A102,会員校データ!$B$2:$K$1381,10,0),"　")</f>
        <v>　</v>
      </c>
      <c r="AO102" s="1" t="str">
        <f>IFERROR(VLOOKUP($AO$1&amp;$A102,会員校データ!$B$2:$K$1381,10,0),"　")</f>
        <v>　</v>
      </c>
      <c r="AP102" s="1" t="str">
        <f>IFERROR(VLOOKUP($AP$1&amp;$A102,会員校データ!$B$2:$K$1381,10,0),"　")</f>
        <v>　</v>
      </c>
      <c r="AQ102" s="1"/>
      <c r="AR102" s="1" t="str">
        <f>IFERROR(VLOOKUP($AR$1&amp;$A102,会員校データ!$B$2:$K$1381,10,0),"　")</f>
        <v>　</v>
      </c>
      <c r="AS102" s="1" t="str">
        <f>IFERROR(VLOOKUP($AS$1&amp;$A102,会員校データ!$B$2:$K$1381,10,0),"　")</f>
        <v>　</v>
      </c>
      <c r="AT102" s="1" t="str">
        <f>IFERROR(VLOOKUP($AT$1&amp;$A102,会員校データ!$B$2:$K$1381,10,0),"　")</f>
        <v>　</v>
      </c>
      <c r="AU102" s="1"/>
      <c r="AV102" s="1" t="str">
        <f>IFERROR(VLOOKUP($AV$1&amp;$A102,会員校データ!$B$2:$K$1381,10,0),"　")</f>
        <v>　</v>
      </c>
    </row>
    <row r="103" spans="1:48">
      <c r="A103">
        <v>101</v>
      </c>
      <c r="B103" s="43" t="s">
        <v>3220</v>
      </c>
      <c r="C103" s="1" t="str">
        <f>IFERROR(VLOOKUP($C$1&amp;$A103,会員校データ!$B$2:$K$1381,10,0),"　")</f>
        <v>　</v>
      </c>
      <c r="D103" s="1" t="str">
        <f>IFERROR(VLOOKUP($D$1&amp;$A103,会員校データ!$B$2:$K$1381,10,0),"　")</f>
        <v>　</v>
      </c>
      <c r="E103" s="1" t="str">
        <f>IFERROR(VLOOKUP($E$1&amp;$A103,会員校データ!$B$2:$K$1381,10,0),"　")</f>
        <v>　</v>
      </c>
      <c r="F103" s="1" t="str">
        <f>IFERROR(VLOOKUP($F$1&amp;$A103,会員校データ!$B$2:$K$1381,10,0),"　")</f>
        <v>　</v>
      </c>
      <c r="G103" s="1" t="str">
        <f>IFERROR(VLOOKUP($G$1&amp;$A103,会員校データ!$B$2:$K$1381,10,0),"　")</f>
        <v>　</v>
      </c>
      <c r="H103" s="1" t="str">
        <f>IFERROR(VLOOKUP($H$1&amp;$A103,会員校データ!$B$2:$K$1381,10,0),"　")</f>
        <v>　</v>
      </c>
      <c r="I103" s="1" t="str">
        <f>IFERROR(VLOOKUP($I$1&amp;$A103,会員校データ!$B$2:$K$1381,10,0),"　")</f>
        <v>　</v>
      </c>
      <c r="J103" s="1" t="str">
        <f>IFERROR(VLOOKUP($J$1&amp;$A103,会員校データ!$B$2:$K$1381,10,0),"　")</f>
        <v>　</v>
      </c>
      <c r="K103" s="1" t="str">
        <f>IFERROR(VLOOKUP($K$1&amp;$A103,会員校データ!$B$2:$K$1381,10,0),"　")</f>
        <v>　</v>
      </c>
      <c r="L103" s="1" t="str">
        <f>IFERROR(VLOOKUP($L$1&amp;$A103,会員校データ!$B$2:$K$1381,10,0),"　")</f>
        <v>　</v>
      </c>
      <c r="M103" s="1" t="str">
        <f>IFERROR(VLOOKUP($M$1&amp;$A103,会員校データ!$B$2:$K$1381,10,0),"　")</f>
        <v>　</v>
      </c>
      <c r="N103" s="1" t="str">
        <f>IFERROR(VLOOKUP($N$1&amp;$A103,会員校データ!$B$2:$K$1381,10,0),"　")</f>
        <v>　</v>
      </c>
      <c r="O103" s="1" t="str">
        <f>IFERROR(VLOOKUP($O$1&amp;$A103,会員校データ!$B$2:$K$1381,10,0),"　")</f>
        <v>　</v>
      </c>
      <c r="P103" s="1" t="str">
        <f>IFERROR(VLOOKUP($P$1&amp;$A103,会員校データ!$B$2:$K$1381,10,0),"　")</f>
        <v>　</v>
      </c>
      <c r="Q103" s="1" t="str">
        <f>IFERROR(VLOOKUP($Q$1&amp;$A103,会員校データ!$B$2:$K$1381,10,0),"　")</f>
        <v>　</v>
      </c>
      <c r="R103" s="1" t="str">
        <f>IFERROR(VLOOKUP($R$1&amp;$A103,会員校データ!$B$2:$K$1381,10,0),"　")</f>
        <v>　</v>
      </c>
      <c r="S103" s="1" t="str">
        <f>IFERROR(VLOOKUP($S$1&amp;$A103,会員校データ!$B$2:$K$1381,10,0),"　")</f>
        <v>　</v>
      </c>
      <c r="T103" s="1" t="str">
        <f>IFERROR(VLOOKUP($T$1&amp;$A103,会員校データ!$B$2:$K$1381,10,0),"　")</f>
        <v>　</v>
      </c>
      <c r="U103" s="1" t="str">
        <f>IFERROR(VLOOKUP($U$1&amp;$A103,会員校データ!$B$2:$K$1381,10,0),"　")</f>
        <v>　</v>
      </c>
      <c r="V103" s="1" t="str">
        <f>IFERROR(VLOOKUP($V$1&amp;$A103,会員校データ!$B$2:$K$1381,10,0),"　")</f>
        <v>　</v>
      </c>
      <c r="W103" s="1" t="str">
        <f>IFERROR(VLOOKUP($W$1&amp;$A103,会員校データ!$B$2:$K$1381,10,0),"　")</f>
        <v>　</v>
      </c>
      <c r="X103" s="1" t="str">
        <f>IFERROR(VLOOKUP($X$1&amp;$A103,会員校データ!$B$2:$K$1381,10,0),"　")</f>
        <v>　</v>
      </c>
      <c r="Y103" s="1" t="str">
        <f>IFERROR(VLOOKUP($Y$1&amp;$A103,会員校データ!$B$2:$K$1381,10,0),"　")</f>
        <v>　</v>
      </c>
      <c r="Z103" s="1" t="str">
        <f>IFERROR(VLOOKUP($Z$1&amp;$A103,会員校データ!$B$2:$K$1381,10,0),"　")</f>
        <v>　</v>
      </c>
      <c r="AA103" s="1" t="str">
        <f>IFERROR(VLOOKUP($AA$1&amp;$A103,会員校データ!$B$2:$K$1381,10,0),"　")</f>
        <v>　</v>
      </c>
      <c r="AB103" s="1" t="str">
        <f>IFERROR(VLOOKUP($AB$1&amp;$A103,会員校データ!$B$2:$K$1381,10,0),"　")</f>
        <v>　</v>
      </c>
      <c r="AC103" s="1"/>
      <c r="AD103" s="1" t="str">
        <f>IFERROR(VLOOKUP($AD$1&amp;$A103,会員校データ!$B$2:$K$1381,10,0),"　")</f>
        <v>　</v>
      </c>
      <c r="AE103" s="1" t="str">
        <f>IFERROR(VLOOKUP($AE$1&amp;$A103,会員校データ!$B$2:$K$1381,10,0),"　")</f>
        <v>　</v>
      </c>
      <c r="AF103" s="1" t="str">
        <f>IFERROR(VLOOKUP($AF$1&amp;$A103,会員校データ!$B$2:$K$1381,10,0),"　")</f>
        <v>　</v>
      </c>
      <c r="AG103" s="1" t="str">
        <f>IFERROR(VLOOKUP($AG$1&amp;$A103,会員校データ!$B$2:$K$1381,10,0),"　")</f>
        <v>　</v>
      </c>
      <c r="AH103" s="1" t="str">
        <f>IFERROR(VLOOKUP($AH$1&amp;$A103,会員校データ!$B$2:$K$1381,10,0),"　")</f>
        <v>　</v>
      </c>
      <c r="AI103" s="1" t="str">
        <f>IFERROR(VLOOKUP($AI$1&amp;$A103,会員校データ!$B$2:$K$1381,10,0),"　")</f>
        <v>　</v>
      </c>
      <c r="AJ103" s="1" t="str">
        <f>IFERROR(VLOOKUP($AJ$1&amp;$A103,会員校データ!$B$2:$K$1381,10,0),"　")</f>
        <v>　</v>
      </c>
      <c r="AK103" s="1" t="str">
        <f>IFERROR(VLOOKUP($AK$1&amp;$A103,会員校データ!$B$2:$K$1381,10,0),"　")</f>
        <v>　</v>
      </c>
      <c r="AL103" s="1" t="str">
        <f>IFERROR(VLOOKUP($AL$1&amp;$A103,会員校データ!$B$2:$K$1381,10,0),"　")</f>
        <v>　</v>
      </c>
      <c r="AM103" s="1"/>
      <c r="AN103" s="1" t="str">
        <f>IFERROR(VLOOKUP($AN$1&amp;$A103,会員校データ!$B$2:$K$1381,10,0),"　")</f>
        <v>　</v>
      </c>
      <c r="AO103" s="1" t="str">
        <f>IFERROR(VLOOKUP($AO$1&amp;$A103,会員校データ!$B$2:$K$1381,10,0),"　")</f>
        <v>　</v>
      </c>
      <c r="AP103" s="1" t="str">
        <f>IFERROR(VLOOKUP($AP$1&amp;$A103,会員校データ!$B$2:$K$1381,10,0),"　")</f>
        <v>　</v>
      </c>
      <c r="AQ103" s="1"/>
      <c r="AR103" s="1" t="str">
        <f>IFERROR(VLOOKUP($AR$1&amp;$A103,会員校データ!$B$2:$K$1381,10,0),"　")</f>
        <v>　</v>
      </c>
      <c r="AS103" s="1" t="str">
        <f>IFERROR(VLOOKUP($AS$1&amp;$A103,会員校データ!$B$2:$K$1381,10,0),"　")</f>
        <v>　</v>
      </c>
      <c r="AT103" s="1" t="str">
        <f>IFERROR(VLOOKUP($AT$1&amp;$A103,会員校データ!$B$2:$K$1381,10,0),"　")</f>
        <v>　</v>
      </c>
      <c r="AU103" s="1"/>
      <c r="AV103" s="1" t="str">
        <f>IFERROR(VLOOKUP($AV$1&amp;$A103,会員校データ!$B$2:$K$1381,10,0),"　")</f>
        <v>　</v>
      </c>
    </row>
    <row r="104" spans="1:48">
      <c r="A104">
        <v>102</v>
      </c>
      <c r="B104" s="43" t="s">
        <v>288</v>
      </c>
      <c r="C104" s="1" t="str">
        <f>IFERROR(VLOOKUP($C$1&amp;$A104,会員校データ!$B$2:$K$1381,10,0),"　")</f>
        <v>　</v>
      </c>
      <c r="D104" s="1" t="str">
        <f>IFERROR(VLOOKUP($D$1&amp;$A104,会員校データ!$B$2:$K$1381,10,0),"　")</f>
        <v>　</v>
      </c>
      <c r="E104" s="1" t="str">
        <f>IFERROR(VLOOKUP($E$1&amp;$A104,会員校データ!$B$2:$K$1381,10,0),"　")</f>
        <v>　</v>
      </c>
      <c r="F104" s="1" t="str">
        <f>IFERROR(VLOOKUP($F$1&amp;$A104,会員校データ!$B$2:$K$1381,10,0),"　")</f>
        <v>　</v>
      </c>
      <c r="G104" s="1" t="str">
        <f>IFERROR(VLOOKUP($G$1&amp;$A104,会員校データ!$B$2:$K$1381,10,0),"　")</f>
        <v>　</v>
      </c>
      <c r="H104" s="1" t="str">
        <f>IFERROR(VLOOKUP($H$1&amp;$A104,会員校データ!$B$2:$K$1381,10,0),"　")</f>
        <v>　</v>
      </c>
      <c r="I104" s="1" t="str">
        <f>IFERROR(VLOOKUP($I$1&amp;$A104,会員校データ!$B$2:$K$1381,10,0),"　")</f>
        <v>　</v>
      </c>
      <c r="J104" s="1" t="str">
        <f>IFERROR(VLOOKUP($J$1&amp;$A104,会員校データ!$B$2:$K$1381,10,0),"　")</f>
        <v>　</v>
      </c>
      <c r="K104" s="1" t="str">
        <f>IFERROR(VLOOKUP($K$1&amp;$A104,会員校データ!$B$2:$K$1381,10,0),"　")</f>
        <v>　</v>
      </c>
      <c r="L104" s="1" t="str">
        <f>IFERROR(VLOOKUP($L$1&amp;$A104,会員校データ!$B$2:$K$1381,10,0),"　")</f>
        <v>　</v>
      </c>
      <c r="M104" s="1" t="str">
        <f>IFERROR(VLOOKUP($M$1&amp;$A104,会員校データ!$B$2:$K$1381,10,0),"　")</f>
        <v>　</v>
      </c>
      <c r="N104" s="1" t="str">
        <f>IFERROR(VLOOKUP($N$1&amp;$A104,会員校データ!$B$2:$K$1381,10,0),"　")</f>
        <v>　</v>
      </c>
      <c r="O104" s="1" t="str">
        <f>IFERROR(VLOOKUP($O$1&amp;$A104,会員校データ!$B$2:$K$1381,10,0),"　")</f>
        <v>　</v>
      </c>
      <c r="P104" s="1" t="str">
        <f>IFERROR(VLOOKUP($P$1&amp;$A104,会員校データ!$B$2:$K$1381,10,0),"　")</f>
        <v>　</v>
      </c>
      <c r="Q104" s="1" t="str">
        <f>IFERROR(VLOOKUP($Q$1&amp;$A104,会員校データ!$B$2:$K$1381,10,0),"　")</f>
        <v>　</v>
      </c>
      <c r="R104" s="1" t="str">
        <f>IFERROR(VLOOKUP($R$1&amp;$A104,会員校データ!$B$2:$K$1381,10,0),"　")</f>
        <v>　</v>
      </c>
      <c r="S104" s="1" t="str">
        <f>IFERROR(VLOOKUP($S$1&amp;$A104,会員校データ!$B$2:$K$1381,10,0),"　")</f>
        <v>　</v>
      </c>
      <c r="T104" s="1" t="str">
        <f>IFERROR(VLOOKUP($T$1&amp;$A104,会員校データ!$B$2:$K$1381,10,0),"　")</f>
        <v>　</v>
      </c>
      <c r="U104" s="1" t="str">
        <f>IFERROR(VLOOKUP($U$1&amp;$A104,会員校データ!$B$2:$K$1381,10,0),"　")</f>
        <v>　</v>
      </c>
      <c r="V104" s="1" t="str">
        <f>IFERROR(VLOOKUP($V$1&amp;$A104,会員校データ!$B$2:$K$1381,10,0),"　")</f>
        <v>　</v>
      </c>
      <c r="W104" s="1" t="str">
        <f>IFERROR(VLOOKUP($W$1&amp;$A104,会員校データ!$B$2:$K$1381,10,0),"　")</f>
        <v>　</v>
      </c>
      <c r="X104" s="1" t="str">
        <f>IFERROR(VLOOKUP($X$1&amp;$A104,会員校データ!$B$2:$K$1381,10,0),"　")</f>
        <v>　</v>
      </c>
      <c r="Y104" s="1" t="str">
        <f>IFERROR(VLOOKUP($Y$1&amp;$A104,会員校データ!$B$2:$K$1381,10,0),"　")</f>
        <v>　</v>
      </c>
      <c r="Z104" s="1" t="str">
        <f>IFERROR(VLOOKUP($Z$1&amp;$A104,会員校データ!$B$2:$K$1381,10,0),"　")</f>
        <v>　</v>
      </c>
      <c r="AA104" s="1" t="str">
        <f>IFERROR(VLOOKUP($AA$1&amp;$A104,会員校データ!$B$2:$K$1381,10,0),"　")</f>
        <v>　</v>
      </c>
      <c r="AB104" s="1" t="str">
        <f>IFERROR(VLOOKUP($AB$1&amp;$A104,会員校データ!$B$2:$K$1381,10,0),"　")</f>
        <v>　</v>
      </c>
      <c r="AC104" s="1"/>
      <c r="AD104" s="1" t="str">
        <f>IFERROR(VLOOKUP($AD$1&amp;$A104,会員校データ!$B$2:$K$1381,10,0),"　")</f>
        <v>　</v>
      </c>
      <c r="AE104" s="1" t="str">
        <f>IFERROR(VLOOKUP($AE$1&amp;$A104,会員校データ!$B$2:$K$1381,10,0),"　")</f>
        <v>　</v>
      </c>
      <c r="AF104" s="1" t="str">
        <f>IFERROR(VLOOKUP($AF$1&amp;$A104,会員校データ!$B$2:$K$1381,10,0),"　")</f>
        <v>　</v>
      </c>
      <c r="AG104" s="1" t="str">
        <f>IFERROR(VLOOKUP($AG$1&amp;$A104,会員校データ!$B$2:$K$1381,10,0),"　")</f>
        <v>　</v>
      </c>
      <c r="AH104" s="1" t="str">
        <f>IFERROR(VLOOKUP($AH$1&amp;$A104,会員校データ!$B$2:$K$1381,10,0),"　")</f>
        <v>　</v>
      </c>
      <c r="AI104" s="1" t="str">
        <f>IFERROR(VLOOKUP($AI$1&amp;$A104,会員校データ!$B$2:$K$1381,10,0),"　")</f>
        <v>　</v>
      </c>
      <c r="AJ104" s="1" t="str">
        <f>IFERROR(VLOOKUP($AJ$1&amp;$A104,会員校データ!$B$2:$K$1381,10,0),"　")</f>
        <v>　</v>
      </c>
      <c r="AK104" s="1" t="str">
        <f>IFERROR(VLOOKUP($AK$1&amp;$A104,会員校データ!$B$2:$K$1381,10,0),"　")</f>
        <v>　</v>
      </c>
      <c r="AL104" s="1" t="str">
        <f>IFERROR(VLOOKUP($AL$1&amp;$A104,会員校データ!$B$2:$K$1381,10,0),"　")</f>
        <v>　</v>
      </c>
      <c r="AM104" s="1"/>
      <c r="AN104" s="1" t="str">
        <f>IFERROR(VLOOKUP($AN$1&amp;$A104,会員校データ!$B$2:$K$1381,10,0),"　")</f>
        <v>　</v>
      </c>
      <c r="AO104" s="1" t="str">
        <f>IFERROR(VLOOKUP($AO$1&amp;$A104,会員校データ!$B$2:$K$1381,10,0),"　")</f>
        <v>　</v>
      </c>
      <c r="AP104" s="1" t="str">
        <f>IFERROR(VLOOKUP($AP$1&amp;$A104,会員校データ!$B$2:$K$1381,10,0),"　")</f>
        <v>　</v>
      </c>
      <c r="AQ104" s="1"/>
      <c r="AR104" s="1" t="str">
        <f>IFERROR(VLOOKUP($AR$1&amp;$A104,会員校データ!$B$2:$K$1381,10,0),"　")</f>
        <v>　</v>
      </c>
      <c r="AS104" s="1" t="str">
        <f>IFERROR(VLOOKUP($AS$1&amp;$A104,会員校データ!$B$2:$K$1381,10,0),"　")</f>
        <v>　</v>
      </c>
      <c r="AT104" s="1" t="str">
        <f>IFERROR(VLOOKUP($AT$1&amp;$A104,会員校データ!$B$2:$K$1381,10,0),"　")</f>
        <v>　</v>
      </c>
      <c r="AU104" s="1"/>
      <c r="AV104" s="1" t="str">
        <f>IFERROR(VLOOKUP($AV$1&amp;$A104,会員校データ!$B$2:$K$1381,10,0),"　")</f>
        <v>　</v>
      </c>
    </row>
    <row r="105" spans="1:48">
      <c r="A105">
        <v>103</v>
      </c>
      <c r="B105" s="1"/>
      <c r="C105" s="1" t="str">
        <f>IFERROR(VLOOKUP($C$1&amp;$A105,会員校データ!$B$2:$K$1381,10,0),"　")</f>
        <v>　</v>
      </c>
      <c r="D105" s="1" t="str">
        <f>IFERROR(VLOOKUP($D$1&amp;$A105,会員校データ!$B$2:$K$1381,10,0),"　")</f>
        <v>　</v>
      </c>
      <c r="E105" s="1" t="str">
        <f>IFERROR(VLOOKUP($E$1&amp;$A105,会員校データ!$B$2:$K$1381,10,0),"　")</f>
        <v>　</v>
      </c>
      <c r="F105" s="1" t="str">
        <f>IFERROR(VLOOKUP($F$1&amp;$A105,会員校データ!$B$2:$K$1381,10,0),"　")</f>
        <v>　</v>
      </c>
      <c r="G105" s="1" t="str">
        <f>IFERROR(VLOOKUP($G$1&amp;$A105,会員校データ!$B$2:$K$1381,10,0),"　")</f>
        <v>　</v>
      </c>
      <c r="H105" s="1" t="str">
        <f>IFERROR(VLOOKUP($H$1&amp;$A105,会員校データ!$B$2:$K$1381,10,0),"　")</f>
        <v>　</v>
      </c>
      <c r="I105" s="1" t="str">
        <f>IFERROR(VLOOKUP($I$1&amp;$A105,会員校データ!$B$2:$K$1381,10,0),"　")</f>
        <v>　</v>
      </c>
      <c r="J105" s="1" t="str">
        <f>IFERROR(VLOOKUP($J$1&amp;$A105,会員校データ!$B$2:$K$1381,10,0),"　")</f>
        <v>　</v>
      </c>
      <c r="K105" s="1" t="str">
        <f>IFERROR(VLOOKUP($K$1&amp;$A105,会員校データ!$B$2:$K$1381,10,0),"　")</f>
        <v>　</v>
      </c>
      <c r="L105" s="1" t="str">
        <f>IFERROR(VLOOKUP($L$1&amp;$A105,会員校データ!$B$2:$K$1381,10,0),"　")</f>
        <v>　</v>
      </c>
      <c r="M105" s="1" t="str">
        <f>IFERROR(VLOOKUP($M$1&amp;$A105,会員校データ!$B$2:$K$1381,10,0),"　")</f>
        <v>　</v>
      </c>
      <c r="N105" s="1" t="str">
        <f>IFERROR(VLOOKUP($N$1&amp;$A105,会員校データ!$B$2:$K$1381,10,0),"　")</f>
        <v>　</v>
      </c>
      <c r="O105" s="1" t="str">
        <f>IFERROR(VLOOKUP($O$1&amp;$A105,会員校データ!$B$2:$K$1381,10,0),"　")</f>
        <v>　</v>
      </c>
      <c r="P105" s="1" t="str">
        <f>IFERROR(VLOOKUP($P$1&amp;$A105,会員校データ!$B$2:$K$1381,10,0),"　")</f>
        <v>　</v>
      </c>
      <c r="Q105" s="1" t="str">
        <f>IFERROR(VLOOKUP($Q$1&amp;$A105,会員校データ!$B$2:$K$1381,10,0),"　")</f>
        <v>　</v>
      </c>
      <c r="R105" s="1" t="str">
        <f>IFERROR(VLOOKUP($R$1&amp;$A105,会員校データ!$B$2:$K$1381,10,0),"　")</f>
        <v>　</v>
      </c>
      <c r="S105" s="1" t="str">
        <f>IFERROR(VLOOKUP($S$1&amp;$A105,会員校データ!$B$2:$K$1381,10,0),"　")</f>
        <v>　</v>
      </c>
      <c r="T105" s="1" t="str">
        <f>IFERROR(VLOOKUP($T$1&amp;$A105,会員校データ!$B$2:$K$1381,10,0),"　")</f>
        <v>　</v>
      </c>
      <c r="U105" s="1" t="str">
        <f>IFERROR(VLOOKUP($U$1&amp;$A105,会員校データ!$B$2:$K$1381,10,0),"　")</f>
        <v>　</v>
      </c>
      <c r="V105" s="1" t="str">
        <f>IFERROR(VLOOKUP($V$1&amp;$A105,会員校データ!$B$2:$K$1381,10,0),"　")</f>
        <v>　</v>
      </c>
      <c r="W105" s="1" t="str">
        <f>IFERROR(VLOOKUP($W$1&amp;$A105,会員校データ!$B$2:$K$1381,10,0),"　")</f>
        <v>　</v>
      </c>
      <c r="X105" s="1" t="str">
        <f>IFERROR(VLOOKUP($X$1&amp;$A105,会員校データ!$B$2:$K$1381,10,0),"　")</f>
        <v>　</v>
      </c>
      <c r="Y105" s="1" t="str">
        <f>IFERROR(VLOOKUP($Y$1&amp;$A105,会員校データ!$B$2:$K$1381,10,0),"　")</f>
        <v>　</v>
      </c>
      <c r="Z105" s="1" t="str">
        <f>IFERROR(VLOOKUP($Z$1&amp;$A105,会員校データ!$B$2:$K$1381,10,0),"　")</f>
        <v>　</v>
      </c>
      <c r="AA105" s="1" t="str">
        <f>IFERROR(VLOOKUP($AA$1&amp;$A105,会員校データ!$B$2:$K$1381,10,0),"　")</f>
        <v>　</v>
      </c>
      <c r="AB105" s="1" t="str">
        <f>IFERROR(VLOOKUP($AB$1&amp;$A105,会員校データ!$B$2:$K$1381,10,0),"　")</f>
        <v>　</v>
      </c>
      <c r="AC105" s="1"/>
      <c r="AD105" s="1" t="str">
        <f>IFERROR(VLOOKUP($AD$1&amp;$A105,会員校データ!$B$2:$K$1381,10,0),"　")</f>
        <v>　</v>
      </c>
      <c r="AE105" s="1" t="str">
        <f>IFERROR(VLOOKUP($AE$1&amp;$A105,会員校データ!$B$2:$K$1381,10,0),"　")</f>
        <v>　</v>
      </c>
      <c r="AF105" s="1" t="str">
        <f>IFERROR(VLOOKUP($AF$1&amp;$A105,会員校データ!$B$2:$K$1381,10,0),"　")</f>
        <v>　</v>
      </c>
      <c r="AG105" s="1" t="str">
        <f>IFERROR(VLOOKUP($AG$1&amp;$A105,会員校データ!$B$2:$K$1381,10,0),"　")</f>
        <v>　</v>
      </c>
      <c r="AH105" s="1" t="str">
        <f>IFERROR(VLOOKUP($AH$1&amp;$A105,会員校データ!$B$2:$K$1381,10,0),"　")</f>
        <v>　</v>
      </c>
      <c r="AI105" s="1" t="str">
        <f>IFERROR(VLOOKUP($AI$1&amp;$A105,会員校データ!$B$2:$K$1381,10,0),"　")</f>
        <v>　</v>
      </c>
      <c r="AJ105" s="1" t="str">
        <f>IFERROR(VLOOKUP($AJ$1&amp;$A105,会員校データ!$B$2:$K$1381,10,0),"　")</f>
        <v>　</v>
      </c>
      <c r="AK105" s="1" t="str">
        <f>IFERROR(VLOOKUP($AK$1&amp;$A105,会員校データ!$B$2:$K$1381,10,0),"　")</f>
        <v>　</v>
      </c>
      <c r="AL105" s="1" t="str">
        <f>IFERROR(VLOOKUP($AL$1&amp;$A105,会員校データ!$B$2:$K$1381,10,0),"　")</f>
        <v>　</v>
      </c>
      <c r="AM105" s="1"/>
      <c r="AN105" s="1" t="str">
        <f>IFERROR(VLOOKUP($AN$1&amp;$A105,会員校データ!$B$2:$K$1381,10,0),"　")</f>
        <v>　</v>
      </c>
      <c r="AO105" s="1" t="str">
        <f>IFERROR(VLOOKUP($AO$1&amp;$A105,会員校データ!$B$2:$K$1381,10,0),"　")</f>
        <v>　</v>
      </c>
      <c r="AP105" s="1" t="str">
        <f>IFERROR(VLOOKUP($AP$1&amp;$A105,会員校データ!$B$2:$K$1381,10,0),"　")</f>
        <v>　</v>
      </c>
      <c r="AQ105" s="1"/>
      <c r="AR105" s="1" t="str">
        <f>IFERROR(VLOOKUP($AR$1&amp;$A105,会員校データ!$B$2:$K$1381,10,0),"　")</f>
        <v>　</v>
      </c>
      <c r="AS105" s="1" t="str">
        <f>IFERROR(VLOOKUP($AS$1&amp;$A105,会員校データ!$B$2:$K$1381,10,0),"　")</f>
        <v>　</v>
      </c>
      <c r="AT105" s="1" t="str">
        <f>IFERROR(VLOOKUP($AT$1&amp;$A105,会員校データ!$B$2:$K$1381,10,0),"　")</f>
        <v>　</v>
      </c>
      <c r="AU105" s="1"/>
      <c r="AV105" s="1" t="str">
        <f>IFERROR(VLOOKUP($AV$1&amp;$A105,会員校データ!$B$2:$K$1381,10,0),"　")</f>
        <v>　</v>
      </c>
    </row>
    <row r="106" spans="1:48">
      <c r="A106">
        <v>104</v>
      </c>
      <c r="B106" s="1"/>
      <c r="C106" s="1" t="str">
        <f>IFERROR(VLOOKUP($C$1&amp;$A106,会員校データ!$B$2:$K$1381,10,0),"　")</f>
        <v>　</v>
      </c>
      <c r="D106" s="1" t="str">
        <f>IFERROR(VLOOKUP($D$1&amp;$A106,会員校データ!$B$2:$K$1381,10,0),"　")</f>
        <v>　</v>
      </c>
      <c r="E106" s="1" t="str">
        <f>IFERROR(VLOOKUP($E$1&amp;$A106,会員校データ!$B$2:$K$1381,10,0),"　")</f>
        <v>　</v>
      </c>
      <c r="F106" s="1" t="str">
        <f>IFERROR(VLOOKUP($F$1&amp;$A106,会員校データ!$B$2:$K$1381,10,0),"　")</f>
        <v>　</v>
      </c>
      <c r="G106" s="1" t="str">
        <f>IFERROR(VLOOKUP($G$1&amp;$A106,会員校データ!$B$2:$K$1381,10,0),"　")</f>
        <v>　</v>
      </c>
      <c r="H106" s="1" t="str">
        <f>IFERROR(VLOOKUP($H$1&amp;$A106,会員校データ!$B$2:$K$1381,10,0),"　")</f>
        <v>　</v>
      </c>
      <c r="I106" s="1" t="str">
        <f>IFERROR(VLOOKUP($I$1&amp;$A106,会員校データ!$B$2:$K$1381,10,0),"　")</f>
        <v>　</v>
      </c>
      <c r="J106" s="1" t="str">
        <f>IFERROR(VLOOKUP($J$1&amp;$A106,会員校データ!$B$2:$K$1381,10,0),"　")</f>
        <v>　</v>
      </c>
      <c r="K106" s="1" t="str">
        <f>IFERROR(VLOOKUP($K$1&amp;$A106,会員校データ!$B$2:$K$1381,10,0),"　")</f>
        <v>　</v>
      </c>
      <c r="L106" s="1" t="str">
        <f>IFERROR(VLOOKUP($L$1&amp;$A106,会員校データ!$B$2:$K$1381,10,0),"　")</f>
        <v>　</v>
      </c>
      <c r="M106" s="1" t="str">
        <f>IFERROR(VLOOKUP($M$1&amp;$A106,会員校データ!$B$2:$K$1381,10,0),"　")</f>
        <v>　</v>
      </c>
      <c r="N106" s="1" t="str">
        <f>IFERROR(VLOOKUP($N$1&amp;$A106,会員校データ!$B$2:$K$1381,10,0),"　")</f>
        <v>　</v>
      </c>
      <c r="O106" s="1" t="str">
        <f>IFERROR(VLOOKUP($O$1&amp;$A106,会員校データ!$B$2:$K$1381,10,0),"　")</f>
        <v>　</v>
      </c>
      <c r="P106" s="1" t="str">
        <f>IFERROR(VLOOKUP($P$1&amp;$A106,会員校データ!$B$2:$K$1381,10,0),"　")</f>
        <v>　</v>
      </c>
      <c r="Q106" s="1" t="str">
        <f>IFERROR(VLOOKUP($Q$1&amp;$A106,会員校データ!$B$2:$K$1381,10,0),"　")</f>
        <v>　</v>
      </c>
      <c r="R106" s="1" t="str">
        <f>IFERROR(VLOOKUP($R$1&amp;$A106,会員校データ!$B$2:$K$1381,10,0),"　")</f>
        <v>　</v>
      </c>
      <c r="S106" s="1" t="str">
        <f>IFERROR(VLOOKUP($S$1&amp;$A106,会員校データ!$B$2:$K$1381,10,0),"　")</f>
        <v>　</v>
      </c>
      <c r="T106" s="1" t="str">
        <f>IFERROR(VLOOKUP($T$1&amp;$A106,会員校データ!$B$2:$K$1381,10,0),"　")</f>
        <v>　</v>
      </c>
      <c r="U106" s="1" t="str">
        <f>IFERROR(VLOOKUP($U$1&amp;$A106,会員校データ!$B$2:$K$1381,10,0),"　")</f>
        <v>　</v>
      </c>
      <c r="V106" s="1" t="str">
        <f>IFERROR(VLOOKUP($V$1&amp;$A106,会員校データ!$B$2:$K$1381,10,0),"　")</f>
        <v>　</v>
      </c>
      <c r="W106" s="1" t="str">
        <f>IFERROR(VLOOKUP($W$1&amp;$A106,会員校データ!$B$2:$K$1381,10,0),"　")</f>
        <v>　</v>
      </c>
      <c r="X106" s="1" t="str">
        <f>IFERROR(VLOOKUP($X$1&amp;$A106,会員校データ!$B$2:$K$1381,10,0),"　")</f>
        <v>　</v>
      </c>
      <c r="Y106" s="1" t="str">
        <f>IFERROR(VLOOKUP($Y$1&amp;$A106,会員校データ!$B$2:$K$1381,10,0),"　")</f>
        <v>　</v>
      </c>
      <c r="Z106" s="1" t="str">
        <f>IFERROR(VLOOKUP($Z$1&amp;$A106,会員校データ!$B$2:$K$1381,10,0),"　")</f>
        <v>　</v>
      </c>
      <c r="AA106" s="1" t="str">
        <f>IFERROR(VLOOKUP($AA$1&amp;$A106,会員校データ!$B$2:$K$1381,10,0),"　")</f>
        <v>　</v>
      </c>
      <c r="AB106" s="1" t="str">
        <f>IFERROR(VLOOKUP($AB$1&amp;$A106,会員校データ!$B$2:$K$1381,10,0),"　")</f>
        <v>　</v>
      </c>
      <c r="AC106" s="1"/>
      <c r="AD106" s="1" t="str">
        <f>IFERROR(VLOOKUP($AD$1&amp;$A106,会員校データ!$B$2:$K$1381,10,0),"　")</f>
        <v>　</v>
      </c>
      <c r="AE106" s="1" t="str">
        <f>IFERROR(VLOOKUP($AE$1&amp;$A106,会員校データ!$B$2:$K$1381,10,0),"　")</f>
        <v>　</v>
      </c>
      <c r="AF106" s="1" t="str">
        <f>IFERROR(VLOOKUP($AF$1&amp;$A106,会員校データ!$B$2:$K$1381,10,0),"　")</f>
        <v>　</v>
      </c>
      <c r="AG106" s="1" t="str">
        <f>IFERROR(VLOOKUP($AG$1&amp;$A106,会員校データ!$B$2:$K$1381,10,0),"　")</f>
        <v>　</v>
      </c>
      <c r="AH106" s="1" t="str">
        <f>IFERROR(VLOOKUP($AH$1&amp;$A106,会員校データ!$B$2:$K$1381,10,0),"　")</f>
        <v>　</v>
      </c>
      <c r="AI106" s="1" t="str">
        <f>IFERROR(VLOOKUP($AI$1&amp;$A106,会員校データ!$B$2:$K$1381,10,0),"　")</f>
        <v>　</v>
      </c>
      <c r="AJ106" s="1" t="str">
        <f>IFERROR(VLOOKUP($AJ$1&amp;$A106,会員校データ!$B$2:$K$1381,10,0),"　")</f>
        <v>　</v>
      </c>
      <c r="AK106" s="1" t="str">
        <f>IFERROR(VLOOKUP($AK$1&amp;$A106,会員校データ!$B$2:$K$1381,10,0),"　")</f>
        <v>　</v>
      </c>
      <c r="AL106" s="1" t="str">
        <f>IFERROR(VLOOKUP($AL$1&amp;$A106,会員校データ!$B$2:$K$1381,10,0),"　")</f>
        <v>　</v>
      </c>
      <c r="AM106" s="1"/>
      <c r="AN106" s="1" t="str">
        <f>IFERROR(VLOOKUP($AN$1&amp;$A106,会員校データ!$B$2:$K$1381,10,0),"　")</f>
        <v>　</v>
      </c>
      <c r="AO106" s="1" t="str">
        <f>IFERROR(VLOOKUP($AO$1&amp;$A106,会員校データ!$B$2:$K$1381,10,0),"　")</f>
        <v>　</v>
      </c>
      <c r="AP106" s="1" t="str">
        <f>IFERROR(VLOOKUP($AP$1&amp;$A106,会員校データ!$B$2:$K$1381,10,0),"　")</f>
        <v>　</v>
      </c>
      <c r="AQ106" s="1"/>
      <c r="AR106" s="1" t="str">
        <f>IFERROR(VLOOKUP($AR$1&amp;$A106,会員校データ!$B$2:$K$1381,10,0),"　")</f>
        <v>　</v>
      </c>
      <c r="AS106" s="1" t="str">
        <f>IFERROR(VLOOKUP($AS$1&amp;$A106,会員校データ!$B$2:$K$1381,10,0),"　")</f>
        <v>　</v>
      </c>
      <c r="AT106" s="1" t="str">
        <f>IFERROR(VLOOKUP($AT$1&amp;$A106,会員校データ!$B$2:$K$1381,10,0),"　")</f>
        <v>　</v>
      </c>
      <c r="AU106" s="1"/>
      <c r="AV106" s="1" t="str">
        <f>IFERROR(VLOOKUP($AV$1&amp;$A106,会員校データ!$B$2:$K$1381,10,0),"　")</f>
        <v>　</v>
      </c>
    </row>
    <row r="107" spans="1:48">
      <c r="A107">
        <v>105</v>
      </c>
      <c r="B107" s="1"/>
      <c r="C107" s="1" t="str">
        <f>IFERROR(VLOOKUP($C$1&amp;$A107,会員校データ!$B$2:$K$1381,10,0),"　")</f>
        <v>　</v>
      </c>
      <c r="D107" s="1" t="str">
        <f>IFERROR(VLOOKUP($D$1&amp;$A107,会員校データ!$B$2:$K$1381,10,0),"　")</f>
        <v>　</v>
      </c>
      <c r="E107" s="1" t="str">
        <f>IFERROR(VLOOKUP($E$1&amp;$A107,会員校データ!$B$2:$K$1381,10,0),"　")</f>
        <v>　</v>
      </c>
      <c r="F107" s="1" t="str">
        <f>IFERROR(VLOOKUP($F$1&amp;$A107,会員校データ!$B$2:$K$1381,10,0),"　")</f>
        <v>　</v>
      </c>
      <c r="G107" s="1" t="str">
        <f>IFERROR(VLOOKUP($G$1&amp;$A107,会員校データ!$B$2:$K$1381,10,0),"　")</f>
        <v>　</v>
      </c>
      <c r="H107" s="1" t="str">
        <f>IFERROR(VLOOKUP($H$1&amp;$A107,会員校データ!$B$2:$K$1381,10,0),"　")</f>
        <v>　</v>
      </c>
      <c r="I107" s="1" t="str">
        <f>IFERROR(VLOOKUP($I$1&amp;$A107,会員校データ!$B$2:$K$1381,10,0),"　")</f>
        <v>　</v>
      </c>
      <c r="J107" s="1" t="str">
        <f>IFERROR(VLOOKUP($J$1&amp;$A107,会員校データ!$B$2:$K$1381,10,0),"　")</f>
        <v>　</v>
      </c>
      <c r="K107" s="1" t="str">
        <f>IFERROR(VLOOKUP($K$1&amp;$A107,会員校データ!$B$2:$K$1381,10,0),"　")</f>
        <v>　</v>
      </c>
      <c r="L107" s="1" t="str">
        <f>IFERROR(VLOOKUP($L$1&amp;$A107,会員校データ!$B$2:$K$1381,10,0),"　")</f>
        <v>　</v>
      </c>
      <c r="M107" s="1" t="str">
        <f>IFERROR(VLOOKUP($M$1&amp;$A107,会員校データ!$B$2:$K$1381,10,0),"　")</f>
        <v>　</v>
      </c>
      <c r="N107" s="1" t="str">
        <f>IFERROR(VLOOKUP($N$1&amp;$A107,会員校データ!$B$2:$K$1381,10,0),"　")</f>
        <v>　</v>
      </c>
      <c r="O107" s="1" t="str">
        <f>IFERROR(VLOOKUP($O$1&amp;$A107,会員校データ!$B$2:$K$1381,10,0),"　")</f>
        <v>　</v>
      </c>
      <c r="P107" s="1" t="str">
        <f>IFERROR(VLOOKUP($P$1&amp;$A107,会員校データ!$B$2:$K$1381,10,0),"　")</f>
        <v>　</v>
      </c>
      <c r="Q107" s="1" t="str">
        <f>IFERROR(VLOOKUP($Q$1&amp;$A107,会員校データ!$B$2:$K$1381,10,0),"　")</f>
        <v>　</v>
      </c>
      <c r="R107" s="1" t="str">
        <f>IFERROR(VLOOKUP($R$1&amp;$A107,会員校データ!$B$2:$K$1381,10,0),"　")</f>
        <v>　</v>
      </c>
      <c r="S107" s="1" t="str">
        <f>IFERROR(VLOOKUP($S$1&amp;$A107,会員校データ!$B$2:$K$1381,10,0),"　")</f>
        <v>　</v>
      </c>
      <c r="T107" s="1" t="str">
        <f>IFERROR(VLOOKUP($T$1&amp;$A107,会員校データ!$B$2:$K$1381,10,0),"　")</f>
        <v>　</v>
      </c>
      <c r="U107" s="1" t="str">
        <f>IFERROR(VLOOKUP($U$1&amp;$A107,会員校データ!$B$2:$K$1381,10,0),"　")</f>
        <v>　</v>
      </c>
      <c r="V107" s="1" t="str">
        <f>IFERROR(VLOOKUP($V$1&amp;$A107,会員校データ!$B$2:$K$1381,10,0),"　")</f>
        <v>　</v>
      </c>
      <c r="W107" s="1" t="str">
        <f>IFERROR(VLOOKUP($W$1&amp;$A107,会員校データ!$B$2:$K$1381,10,0),"　")</f>
        <v>　</v>
      </c>
      <c r="X107" s="1" t="str">
        <f>IFERROR(VLOOKUP($X$1&amp;$A107,会員校データ!$B$2:$K$1381,10,0),"　")</f>
        <v>　</v>
      </c>
      <c r="Y107" s="1" t="str">
        <f>IFERROR(VLOOKUP($Y$1&amp;$A107,会員校データ!$B$2:$K$1381,10,0),"　")</f>
        <v>　</v>
      </c>
      <c r="Z107" s="1" t="str">
        <f>IFERROR(VLOOKUP($Z$1&amp;$A107,会員校データ!$B$2:$K$1381,10,0),"　")</f>
        <v>　</v>
      </c>
      <c r="AA107" s="1" t="str">
        <f>IFERROR(VLOOKUP($AA$1&amp;$A107,会員校データ!$B$2:$K$1381,10,0),"　")</f>
        <v>　</v>
      </c>
      <c r="AB107" s="1" t="str">
        <f>IFERROR(VLOOKUP($AB$1&amp;$A107,会員校データ!$B$2:$K$1381,10,0),"　")</f>
        <v>　</v>
      </c>
      <c r="AC107" s="1"/>
      <c r="AD107" s="1" t="str">
        <f>IFERROR(VLOOKUP($AD$1&amp;$A107,会員校データ!$B$2:$K$1381,10,0),"　")</f>
        <v>　</v>
      </c>
      <c r="AE107" s="1" t="str">
        <f>IFERROR(VLOOKUP($AE$1&amp;$A107,会員校データ!$B$2:$K$1381,10,0),"　")</f>
        <v>　</v>
      </c>
      <c r="AF107" s="1" t="str">
        <f>IFERROR(VLOOKUP($AF$1&amp;$A107,会員校データ!$B$2:$K$1381,10,0),"　")</f>
        <v>　</v>
      </c>
      <c r="AG107" s="1" t="str">
        <f>IFERROR(VLOOKUP($AG$1&amp;$A107,会員校データ!$B$2:$K$1381,10,0),"　")</f>
        <v>　</v>
      </c>
      <c r="AH107" s="1" t="str">
        <f>IFERROR(VLOOKUP($AH$1&amp;$A107,会員校データ!$B$2:$K$1381,10,0),"　")</f>
        <v>　</v>
      </c>
      <c r="AI107" s="1" t="str">
        <f>IFERROR(VLOOKUP($AI$1&amp;$A107,会員校データ!$B$2:$K$1381,10,0),"　")</f>
        <v>　</v>
      </c>
      <c r="AJ107" s="1" t="str">
        <f>IFERROR(VLOOKUP($AJ$1&amp;$A107,会員校データ!$B$2:$K$1381,10,0),"　")</f>
        <v>　</v>
      </c>
      <c r="AK107" s="1" t="str">
        <f>IFERROR(VLOOKUP($AK$1&amp;$A107,会員校データ!$B$2:$K$1381,10,0),"　")</f>
        <v>　</v>
      </c>
      <c r="AL107" s="1" t="str">
        <f>IFERROR(VLOOKUP($AL$1&amp;$A107,会員校データ!$B$2:$K$1381,10,0),"　")</f>
        <v>　</v>
      </c>
      <c r="AM107" s="1"/>
      <c r="AN107" s="1" t="str">
        <f>IFERROR(VLOOKUP($AN$1&amp;$A107,会員校データ!$B$2:$K$1381,10,0),"　")</f>
        <v>　</v>
      </c>
      <c r="AO107" s="1" t="str">
        <f>IFERROR(VLOOKUP($AO$1&amp;$A107,会員校データ!$B$2:$K$1381,10,0),"　")</f>
        <v>　</v>
      </c>
      <c r="AP107" s="1" t="str">
        <f>IFERROR(VLOOKUP($AP$1&amp;$A107,会員校データ!$B$2:$K$1381,10,0),"　")</f>
        <v>　</v>
      </c>
      <c r="AQ107" s="1"/>
      <c r="AR107" s="1" t="str">
        <f>IFERROR(VLOOKUP($AR$1&amp;$A107,会員校データ!$B$2:$K$1381,10,0),"　")</f>
        <v>　</v>
      </c>
      <c r="AS107" s="1" t="str">
        <f>IFERROR(VLOOKUP($AS$1&amp;$A107,会員校データ!$B$2:$K$1381,10,0),"　")</f>
        <v>　</v>
      </c>
      <c r="AT107" s="1" t="str">
        <f>IFERROR(VLOOKUP($AT$1&amp;$A107,会員校データ!$B$2:$K$1381,10,0),"　")</f>
        <v>　</v>
      </c>
      <c r="AU107" s="1"/>
      <c r="AV107" s="1" t="str">
        <f>IFERROR(VLOOKUP($AV$1&amp;$A107,会員校データ!$B$2:$K$1381,10,0),"　")</f>
        <v>　</v>
      </c>
    </row>
    <row r="108" spans="1:48">
      <c r="A108">
        <v>106</v>
      </c>
      <c r="B108" s="1"/>
      <c r="C108" s="1" t="str">
        <f>IFERROR(VLOOKUP($C$1&amp;$A108,会員校データ!$B$2:$K$1381,10,0),"　")</f>
        <v>　</v>
      </c>
      <c r="D108" s="1" t="str">
        <f>IFERROR(VLOOKUP($D$1&amp;$A108,会員校データ!$B$2:$K$1381,10,0),"　")</f>
        <v>　</v>
      </c>
      <c r="E108" s="1" t="str">
        <f>IFERROR(VLOOKUP($E$1&amp;$A108,会員校データ!$B$2:$K$1381,10,0),"　")</f>
        <v>　</v>
      </c>
      <c r="F108" s="1" t="str">
        <f>IFERROR(VLOOKUP($F$1&amp;$A108,会員校データ!$B$2:$K$1381,10,0),"　")</f>
        <v>　</v>
      </c>
      <c r="G108" s="1" t="str">
        <f>IFERROR(VLOOKUP($G$1&amp;$A108,会員校データ!$B$2:$K$1381,10,0),"　")</f>
        <v>　</v>
      </c>
      <c r="H108" s="1" t="str">
        <f>IFERROR(VLOOKUP($H$1&amp;$A108,会員校データ!$B$2:$K$1381,10,0),"　")</f>
        <v>　</v>
      </c>
      <c r="I108" s="1" t="str">
        <f>IFERROR(VLOOKUP($I$1&amp;$A108,会員校データ!$B$2:$K$1381,10,0),"　")</f>
        <v>　</v>
      </c>
      <c r="J108" s="1" t="str">
        <f>IFERROR(VLOOKUP($J$1&amp;$A108,会員校データ!$B$2:$K$1381,10,0),"　")</f>
        <v>　</v>
      </c>
      <c r="K108" s="1" t="str">
        <f>IFERROR(VLOOKUP($K$1&amp;$A108,会員校データ!$B$2:$K$1381,10,0),"　")</f>
        <v>　</v>
      </c>
      <c r="L108" s="1" t="str">
        <f>IFERROR(VLOOKUP($L$1&amp;$A108,会員校データ!$B$2:$K$1381,10,0),"　")</f>
        <v>　</v>
      </c>
      <c r="M108" s="1" t="str">
        <f>IFERROR(VLOOKUP($M$1&amp;$A108,会員校データ!$B$2:$K$1381,10,0),"　")</f>
        <v>　</v>
      </c>
      <c r="N108" s="1" t="str">
        <f>IFERROR(VLOOKUP($N$1&amp;$A108,会員校データ!$B$2:$K$1381,10,0),"　")</f>
        <v>　</v>
      </c>
      <c r="O108" s="1" t="str">
        <f>IFERROR(VLOOKUP($O$1&amp;$A108,会員校データ!$B$2:$K$1381,10,0),"　")</f>
        <v>　</v>
      </c>
      <c r="P108" s="1" t="str">
        <f>IFERROR(VLOOKUP($P$1&amp;$A108,会員校データ!$B$2:$K$1381,10,0),"　")</f>
        <v>　</v>
      </c>
      <c r="Q108" s="1" t="str">
        <f>IFERROR(VLOOKUP($Q$1&amp;$A108,会員校データ!$B$2:$K$1381,10,0),"　")</f>
        <v>　</v>
      </c>
      <c r="R108" s="1" t="str">
        <f>IFERROR(VLOOKUP($R$1&amp;$A108,会員校データ!$B$2:$K$1381,10,0),"　")</f>
        <v>　</v>
      </c>
      <c r="S108" s="1" t="str">
        <f>IFERROR(VLOOKUP($S$1&amp;$A108,会員校データ!$B$2:$K$1381,10,0),"　")</f>
        <v>　</v>
      </c>
      <c r="T108" s="1" t="str">
        <f>IFERROR(VLOOKUP($T$1&amp;$A108,会員校データ!$B$2:$K$1381,10,0),"　")</f>
        <v>　</v>
      </c>
      <c r="U108" s="1" t="str">
        <f>IFERROR(VLOOKUP($U$1&amp;$A108,会員校データ!$B$2:$K$1381,10,0),"　")</f>
        <v>　</v>
      </c>
      <c r="V108" s="1" t="str">
        <f>IFERROR(VLOOKUP($V$1&amp;$A108,会員校データ!$B$2:$K$1381,10,0),"　")</f>
        <v>　</v>
      </c>
      <c r="W108" s="1" t="str">
        <f>IFERROR(VLOOKUP($W$1&amp;$A108,会員校データ!$B$2:$K$1381,10,0),"　")</f>
        <v>　</v>
      </c>
      <c r="X108" s="1" t="str">
        <f>IFERROR(VLOOKUP($X$1&amp;$A108,会員校データ!$B$2:$K$1381,10,0),"　")</f>
        <v>　</v>
      </c>
      <c r="Y108" s="1" t="str">
        <f>IFERROR(VLOOKUP($Y$1&amp;$A108,会員校データ!$B$2:$K$1381,10,0),"　")</f>
        <v>　</v>
      </c>
      <c r="Z108" s="1" t="str">
        <f>IFERROR(VLOOKUP($Z$1&amp;$A108,会員校データ!$B$2:$K$1381,10,0),"　")</f>
        <v>　</v>
      </c>
      <c r="AA108" s="1" t="str">
        <f>IFERROR(VLOOKUP($AA$1&amp;$A108,会員校データ!$B$2:$K$1381,10,0),"　")</f>
        <v>　</v>
      </c>
      <c r="AB108" s="1" t="str">
        <f>IFERROR(VLOOKUP($AB$1&amp;$A108,会員校データ!$B$2:$K$1381,10,0),"　")</f>
        <v>　</v>
      </c>
      <c r="AC108" s="1"/>
      <c r="AD108" s="1" t="str">
        <f>IFERROR(VLOOKUP($AD$1&amp;$A108,会員校データ!$B$2:$K$1381,10,0),"　")</f>
        <v>　</v>
      </c>
      <c r="AE108" s="1" t="str">
        <f>IFERROR(VLOOKUP($AE$1&amp;$A108,会員校データ!$B$2:$K$1381,10,0),"　")</f>
        <v>　</v>
      </c>
      <c r="AF108" s="1" t="str">
        <f>IFERROR(VLOOKUP($AF$1&amp;$A108,会員校データ!$B$2:$K$1381,10,0),"　")</f>
        <v>　</v>
      </c>
      <c r="AG108" s="1" t="str">
        <f>IFERROR(VLOOKUP($AG$1&amp;$A108,会員校データ!$B$2:$K$1381,10,0),"　")</f>
        <v>　</v>
      </c>
      <c r="AH108" s="1" t="str">
        <f>IFERROR(VLOOKUP($AH$1&amp;$A108,会員校データ!$B$2:$K$1381,10,0),"　")</f>
        <v>　</v>
      </c>
      <c r="AI108" s="1" t="str">
        <f>IFERROR(VLOOKUP($AI$1&amp;$A108,会員校データ!$B$2:$K$1381,10,0),"　")</f>
        <v>　</v>
      </c>
      <c r="AJ108" s="1" t="str">
        <f>IFERROR(VLOOKUP($AJ$1&amp;$A108,会員校データ!$B$2:$K$1381,10,0),"　")</f>
        <v>　</v>
      </c>
      <c r="AK108" s="1" t="str">
        <f>IFERROR(VLOOKUP($AK$1&amp;$A108,会員校データ!$B$2:$K$1381,10,0),"　")</f>
        <v>　</v>
      </c>
      <c r="AL108" s="1" t="str">
        <f>IFERROR(VLOOKUP($AL$1&amp;$A108,会員校データ!$B$2:$K$1381,10,0),"　")</f>
        <v>　</v>
      </c>
      <c r="AM108" s="1"/>
      <c r="AN108" s="1" t="str">
        <f>IFERROR(VLOOKUP($AN$1&amp;$A108,会員校データ!$B$2:$K$1381,10,0),"　")</f>
        <v>　</v>
      </c>
      <c r="AO108" s="1" t="str">
        <f>IFERROR(VLOOKUP($AO$1&amp;$A108,会員校データ!$B$2:$K$1381,10,0),"　")</f>
        <v>　</v>
      </c>
      <c r="AP108" s="1" t="str">
        <f>IFERROR(VLOOKUP($AP$1&amp;$A108,会員校データ!$B$2:$K$1381,10,0),"　")</f>
        <v>　</v>
      </c>
      <c r="AQ108" s="1"/>
      <c r="AR108" s="1" t="str">
        <f>IFERROR(VLOOKUP($AR$1&amp;$A108,会員校データ!$B$2:$K$1381,10,0),"　")</f>
        <v>　</v>
      </c>
      <c r="AS108" s="1" t="str">
        <f>IFERROR(VLOOKUP($AS$1&amp;$A108,会員校データ!$B$2:$K$1381,10,0),"　")</f>
        <v>　</v>
      </c>
      <c r="AT108" s="1" t="str">
        <f>IFERROR(VLOOKUP($AT$1&amp;$A108,会員校データ!$B$2:$K$1381,10,0),"　")</f>
        <v>　</v>
      </c>
      <c r="AU108" s="1"/>
      <c r="AV108" s="1" t="str">
        <f>IFERROR(VLOOKUP($AV$1&amp;$A108,会員校データ!$B$2:$K$1381,10,0),"　")</f>
        <v>　</v>
      </c>
    </row>
    <row r="109" spans="1:48">
      <c r="A109">
        <v>107</v>
      </c>
      <c r="B109" s="1"/>
      <c r="C109" s="1" t="str">
        <f>IFERROR(VLOOKUP($C$1&amp;$A109,会員校データ!$B$2:$K$1381,10,0),"　")</f>
        <v>　</v>
      </c>
      <c r="D109" s="1" t="str">
        <f>IFERROR(VLOOKUP($D$1&amp;$A109,会員校データ!$B$2:$K$1381,10,0),"　")</f>
        <v>　</v>
      </c>
      <c r="E109" s="1" t="str">
        <f>IFERROR(VLOOKUP($E$1&amp;$A109,会員校データ!$B$2:$K$1381,10,0),"　")</f>
        <v>　</v>
      </c>
      <c r="F109" s="1" t="str">
        <f>IFERROR(VLOOKUP($F$1&amp;$A109,会員校データ!$B$2:$K$1381,10,0),"　")</f>
        <v>　</v>
      </c>
      <c r="G109" s="1" t="str">
        <f>IFERROR(VLOOKUP($G$1&amp;$A109,会員校データ!$B$2:$K$1381,10,0),"　")</f>
        <v>　</v>
      </c>
      <c r="H109" s="1" t="str">
        <f>IFERROR(VLOOKUP($H$1&amp;$A109,会員校データ!$B$2:$K$1381,10,0),"　")</f>
        <v>　</v>
      </c>
      <c r="I109" s="1" t="str">
        <f>IFERROR(VLOOKUP($I$1&amp;$A109,会員校データ!$B$2:$K$1381,10,0),"　")</f>
        <v>　</v>
      </c>
      <c r="J109" s="1" t="str">
        <f>IFERROR(VLOOKUP($J$1&amp;$A109,会員校データ!$B$2:$K$1381,10,0),"　")</f>
        <v>　</v>
      </c>
      <c r="K109" s="1" t="str">
        <f>IFERROR(VLOOKUP($K$1&amp;$A109,会員校データ!$B$2:$K$1381,10,0),"　")</f>
        <v>　</v>
      </c>
      <c r="L109" s="1" t="str">
        <f>IFERROR(VLOOKUP($L$1&amp;$A109,会員校データ!$B$2:$K$1381,10,0),"　")</f>
        <v>　</v>
      </c>
      <c r="M109" s="1" t="str">
        <f>IFERROR(VLOOKUP($M$1&amp;$A109,会員校データ!$B$2:$K$1381,10,0),"　")</f>
        <v>　</v>
      </c>
      <c r="N109" s="1" t="str">
        <f>IFERROR(VLOOKUP($N$1&amp;$A109,会員校データ!$B$2:$K$1381,10,0),"　")</f>
        <v>　</v>
      </c>
      <c r="O109" s="1" t="str">
        <f>IFERROR(VLOOKUP($O$1&amp;$A109,会員校データ!$B$2:$K$1381,10,0),"　")</f>
        <v>　</v>
      </c>
      <c r="P109" s="1" t="str">
        <f>IFERROR(VLOOKUP($P$1&amp;$A109,会員校データ!$B$2:$K$1381,10,0),"　")</f>
        <v>　</v>
      </c>
      <c r="Q109" s="1" t="str">
        <f>IFERROR(VLOOKUP($Q$1&amp;$A109,会員校データ!$B$2:$K$1381,10,0),"　")</f>
        <v>　</v>
      </c>
      <c r="R109" s="1" t="str">
        <f>IFERROR(VLOOKUP($R$1&amp;$A109,会員校データ!$B$2:$K$1381,10,0),"　")</f>
        <v>　</v>
      </c>
      <c r="S109" s="1" t="str">
        <f>IFERROR(VLOOKUP($S$1&amp;$A109,会員校データ!$B$2:$K$1381,10,0),"　")</f>
        <v>　</v>
      </c>
      <c r="T109" s="1" t="str">
        <f>IFERROR(VLOOKUP($T$1&amp;$A109,会員校データ!$B$2:$K$1381,10,0),"　")</f>
        <v>　</v>
      </c>
      <c r="U109" s="1" t="str">
        <f>IFERROR(VLOOKUP($U$1&amp;$A109,会員校データ!$B$2:$K$1381,10,0),"　")</f>
        <v>　</v>
      </c>
      <c r="V109" s="1" t="str">
        <f>IFERROR(VLOOKUP($V$1&amp;$A109,会員校データ!$B$2:$K$1381,10,0),"　")</f>
        <v>　</v>
      </c>
      <c r="W109" s="1" t="str">
        <f>IFERROR(VLOOKUP($W$1&amp;$A109,会員校データ!$B$2:$K$1381,10,0),"　")</f>
        <v>　</v>
      </c>
      <c r="X109" s="1" t="str">
        <f>IFERROR(VLOOKUP($X$1&amp;$A109,会員校データ!$B$2:$K$1381,10,0),"　")</f>
        <v>　</v>
      </c>
      <c r="Y109" s="1" t="str">
        <f>IFERROR(VLOOKUP($Y$1&amp;$A109,会員校データ!$B$2:$K$1381,10,0),"　")</f>
        <v>　</v>
      </c>
      <c r="Z109" s="1" t="str">
        <f>IFERROR(VLOOKUP($Z$1&amp;$A109,会員校データ!$B$2:$K$1381,10,0),"　")</f>
        <v>　</v>
      </c>
      <c r="AA109" s="1" t="str">
        <f>IFERROR(VLOOKUP($AA$1&amp;$A109,会員校データ!$B$2:$K$1381,10,0),"　")</f>
        <v>　</v>
      </c>
      <c r="AB109" s="1" t="str">
        <f>IFERROR(VLOOKUP($AB$1&amp;$A109,会員校データ!$B$2:$K$1381,10,0),"　")</f>
        <v>　</v>
      </c>
      <c r="AC109" s="1"/>
      <c r="AD109" s="1" t="str">
        <f>IFERROR(VLOOKUP($AD$1&amp;$A109,会員校データ!$B$2:$K$1381,10,0),"　")</f>
        <v>　</v>
      </c>
      <c r="AE109" s="1" t="str">
        <f>IFERROR(VLOOKUP($AE$1&amp;$A109,会員校データ!$B$2:$K$1381,10,0),"　")</f>
        <v>　</v>
      </c>
      <c r="AF109" s="1" t="str">
        <f>IFERROR(VLOOKUP($AF$1&amp;$A109,会員校データ!$B$2:$K$1381,10,0),"　")</f>
        <v>　</v>
      </c>
      <c r="AG109" s="1" t="str">
        <f>IFERROR(VLOOKUP($AG$1&amp;$A109,会員校データ!$B$2:$K$1381,10,0),"　")</f>
        <v>　</v>
      </c>
      <c r="AH109" s="1" t="str">
        <f>IFERROR(VLOOKUP($AH$1&amp;$A109,会員校データ!$B$2:$K$1381,10,0),"　")</f>
        <v>　</v>
      </c>
      <c r="AI109" s="1" t="str">
        <f>IFERROR(VLOOKUP($AI$1&amp;$A109,会員校データ!$B$2:$K$1381,10,0),"　")</f>
        <v>　</v>
      </c>
      <c r="AJ109" s="1" t="str">
        <f>IFERROR(VLOOKUP($AJ$1&amp;$A109,会員校データ!$B$2:$K$1381,10,0),"　")</f>
        <v>　</v>
      </c>
      <c r="AK109" s="1" t="str">
        <f>IFERROR(VLOOKUP($AK$1&amp;$A109,会員校データ!$B$2:$K$1381,10,0),"　")</f>
        <v>　</v>
      </c>
      <c r="AL109" s="1" t="str">
        <f>IFERROR(VLOOKUP($AL$1&amp;$A109,会員校データ!$B$2:$K$1381,10,0),"　")</f>
        <v>　</v>
      </c>
      <c r="AM109" s="1"/>
      <c r="AN109" s="1" t="str">
        <f>IFERROR(VLOOKUP($AN$1&amp;$A109,会員校データ!$B$2:$K$1381,10,0),"　")</f>
        <v>　</v>
      </c>
      <c r="AO109" s="1" t="str">
        <f>IFERROR(VLOOKUP($AO$1&amp;$A109,会員校データ!$B$2:$K$1381,10,0),"　")</f>
        <v>　</v>
      </c>
      <c r="AP109" s="1" t="str">
        <f>IFERROR(VLOOKUP($AP$1&amp;$A109,会員校データ!$B$2:$K$1381,10,0),"　")</f>
        <v>　</v>
      </c>
      <c r="AQ109" s="1"/>
      <c r="AR109" s="1" t="str">
        <f>IFERROR(VLOOKUP($AR$1&amp;$A109,会員校データ!$B$2:$K$1381,10,0),"　")</f>
        <v>　</v>
      </c>
      <c r="AS109" s="1" t="str">
        <f>IFERROR(VLOOKUP($AS$1&amp;$A109,会員校データ!$B$2:$K$1381,10,0),"　")</f>
        <v>　</v>
      </c>
      <c r="AT109" s="1" t="str">
        <f>IFERROR(VLOOKUP($AT$1&amp;$A109,会員校データ!$B$2:$K$1381,10,0),"　")</f>
        <v>　</v>
      </c>
      <c r="AU109" s="1"/>
      <c r="AV109" s="1" t="str">
        <f>IFERROR(VLOOKUP($AV$1&amp;$A109,会員校データ!$B$2:$K$1381,10,0),"　")</f>
        <v>　</v>
      </c>
    </row>
    <row r="110" spans="1:48">
      <c r="A110">
        <v>108</v>
      </c>
      <c r="B110" s="1"/>
      <c r="C110" s="1" t="str">
        <f>IFERROR(VLOOKUP($C$1&amp;$A110,会員校データ!$B$2:$K$1381,10,0),"　")</f>
        <v>　</v>
      </c>
      <c r="D110" s="1" t="str">
        <f>IFERROR(VLOOKUP($D$1&amp;$A110,会員校データ!$B$2:$K$1381,10,0),"　")</f>
        <v>　</v>
      </c>
      <c r="E110" s="1" t="str">
        <f>IFERROR(VLOOKUP($E$1&amp;$A110,会員校データ!$B$2:$K$1381,10,0),"　")</f>
        <v>　</v>
      </c>
      <c r="F110" s="1" t="str">
        <f>IFERROR(VLOOKUP($F$1&amp;$A110,会員校データ!$B$2:$K$1381,10,0),"　")</f>
        <v>　</v>
      </c>
      <c r="G110" s="1" t="str">
        <f>IFERROR(VLOOKUP($G$1&amp;$A110,会員校データ!$B$2:$K$1381,10,0),"　")</f>
        <v>　</v>
      </c>
      <c r="H110" s="1" t="str">
        <f>IFERROR(VLOOKUP($H$1&amp;$A110,会員校データ!$B$2:$K$1381,10,0),"　")</f>
        <v>　</v>
      </c>
      <c r="I110" s="1" t="str">
        <f>IFERROR(VLOOKUP($I$1&amp;$A110,会員校データ!$B$2:$K$1381,10,0),"　")</f>
        <v>　</v>
      </c>
      <c r="J110" s="1" t="str">
        <f>IFERROR(VLOOKUP($J$1&amp;$A110,会員校データ!$B$2:$K$1381,10,0),"　")</f>
        <v>　</v>
      </c>
      <c r="K110" s="1" t="str">
        <f>IFERROR(VLOOKUP($K$1&amp;$A110,会員校データ!$B$2:$K$1381,10,0),"　")</f>
        <v>　</v>
      </c>
      <c r="L110" s="1" t="str">
        <f>IFERROR(VLOOKUP($L$1&amp;$A110,会員校データ!$B$2:$K$1381,10,0),"　")</f>
        <v>　</v>
      </c>
      <c r="M110" s="1" t="str">
        <f>IFERROR(VLOOKUP($M$1&amp;$A110,会員校データ!$B$2:$K$1381,10,0),"　")</f>
        <v>　</v>
      </c>
      <c r="N110" s="1" t="str">
        <f>IFERROR(VLOOKUP($N$1&amp;$A110,会員校データ!$B$2:$K$1381,10,0),"　")</f>
        <v>　</v>
      </c>
      <c r="O110" s="1" t="str">
        <f>IFERROR(VLOOKUP($O$1&amp;$A110,会員校データ!$B$2:$K$1381,10,0),"　")</f>
        <v>　</v>
      </c>
      <c r="P110" s="1" t="str">
        <f>IFERROR(VLOOKUP($P$1&amp;$A110,会員校データ!$B$2:$K$1381,10,0),"　")</f>
        <v>　</v>
      </c>
      <c r="Q110" s="1" t="str">
        <f>IFERROR(VLOOKUP($Q$1&amp;$A110,会員校データ!$B$2:$K$1381,10,0),"　")</f>
        <v>　</v>
      </c>
      <c r="R110" s="1" t="str">
        <f>IFERROR(VLOOKUP($R$1&amp;$A110,会員校データ!$B$2:$K$1381,10,0),"　")</f>
        <v>　</v>
      </c>
      <c r="S110" s="1" t="str">
        <f>IFERROR(VLOOKUP($S$1&amp;$A110,会員校データ!$B$2:$K$1381,10,0),"　")</f>
        <v>　</v>
      </c>
      <c r="T110" s="1" t="str">
        <f>IFERROR(VLOOKUP($T$1&amp;$A110,会員校データ!$B$2:$K$1381,10,0),"　")</f>
        <v>　</v>
      </c>
      <c r="U110" s="1" t="str">
        <f>IFERROR(VLOOKUP($U$1&amp;$A110,会員校データ!$B$2:$K$1381,10,0),"　")</f>
        <v>　</v>
      </c>
      <c r="V110" s="1" t="str">
        <f>IFERROR(VLOOKUP($V$1&amp;$A110,会員校データ!$B$2:$K$1381,10,0),"　")</f>
        <v>　</v>
      </c>
      <c r="W110" s="1" t="str">
        <f>IFERROR(VLOOKUP($W$1&amp;$A110,会員校データ!$B$2:$K$1381,10,0),"　")</f>
        <v>　</v>
      </c>
      <c r="X110" s="1" t="str">
        <f>IFERROR(VLOOKUP($X$1&amp;$A110,会員校データ!$B$2:$K$1381,10,0),"　")</f>
        <v>　</v>
      </c>
      <c r="Y110" s="1" t="str">
        <f>IFERROR(VLOOKUP($Y$1&amp;$A110,会員校データ!$B$2:$K$1381,10,0),"　")</f>
        <v>　</v>
      </c>
      <c r="Z110" s="1" t="str">
        <f>IFERROR(VLOOKUP($Z$1&amp;$A110,会員校データ!$B$2:$K$1381,10,0),"　")</f>
        <v>　</v>
      </c>
      <c r="AA110" s="1" t="str">
        <f>IFERROR(VLOOKUP($AA$1&amp;$A110,会員校データ!$B$2:$K$1381,10,0),"　")</f>
        <v>　</v>
      </c>
      <c r="AB110" s="1" t="str">
        <f>IFERROR(VLOOKUP($AB$1&amp;$A110,会員校データ!$B$2:$K$1381,10,0),"　")</f>
        <v>　</v>
      </c>
      <c r="AC110" s="1"/>
      <c r="AD110" s="1" t="str">
        <f>IFERROR(VLOOKUP($AD$1&amp;$A110,会員校データ!$B$2:$K$1381,10,0),"　")</f>
        <v>　</v>
      </c>
      <c r="AE110" s="1" t="str">
        <f>IFERROR(VLOOKUP($AE$1&amp;$A110,会員校データ!$B$2:$K$1381,10,0),"　")</f>
        <v>　</v>
      </c>
      <c r="AF110" s="1" t="str">
        <f>IFERROR(VLOOKUP($AF$1&amp;$A110,会員校データ!$B$2:$K$1381,10,0),"　")</f>
        <v>　</v>
      </c>
      <c r="AG110" s="1" t="str">
        <f>IFERROR(VLOOKUP($AG$1&amp;$A110,会員校データ!$B$2:$K$1381,10,0),"　")</f>
        <v>　</v>
      </c>
      <c r="AH110" s="1" t="str">
        <f>IFERROR(VLOOKUP($AH$1&amp;$A110,会員校データ!$B$2:$K$1381,10,0),"　")</f>
        <v>　</v>
      </c>
      <c r="AI110" s="1" t="str">
        <f>IFERROR(VLOOKUP($AI$1&amp;$A110,会員校データ!$B$2:$K$1381,10,0),"　")</f>
        <v>　</v>
      </c>
      <c r="AJ110" s="1" t="str">
        <f>IFERROR(VLOOKUP($AJ$1&amp;$A110,会員校データ!$B$2:$K$1381,10,0),"　")</f>
        <v>　</v>
      </c>
      <c r="AK110" s="1" t="str">
        <f>IFERROR(VLOOKUP($AK$1&amp;$A110,会員校データ!$B$2:$K$1381,10,0),"　")</f>
        <v>　</v>
      </c>
      <c r="AL110" s="1" t="str">
        <f>IFERROR(VLOOKUP($AL$1&amp;$A110,会員校データ!$B$2:$K$1381,10,0),"　")</f>
        <v>　</v>
      </c>
      <c r="AM110" s="1"/>
      <c r="AN110" s="1" t="str">
        <f>IFERROR(VLOOKUP($AN$1&amp;$A110,会員校データ!$B$2:$K$1381,10,0),"　")</f>
        <v>　</v>
      </c>
      <c r="AO110" s="1" t="str">
        <f>IFERROR(VLOOKUP($AO$1&amp;$A110,会員校データ!$B$2:$K$1381,10,0),"　")</f>
        <v>　</v>
      </c>
      <c r="AP110" s="1" t="str">
        <f>IFERROR(VLOOKUP($AP$1&amp;$A110,会員校データ!$B$2:$K$1381,10,0),"　")</f>
        <v>　</v>
      </c>
      <c r="AQ110" s="1"/>
      <c r="AR110" s="1" t="str">
        <f>IFERROR(VLOOKUP($AR$1&amp;$A110,会員校データ!$B$2:$K$1381,10,0),"　")</f>
        <v>　</v>
      </c>
      <c r="AS110" s="1" t="str">
        <f>IFERROR(VLOOKUP($AS$1&amp;$A110,会員校データ!$B$2:$K$1381,10,0),"　")</f>
        <v>　</v>
      </c>
      <c r="AT110" s="1" t="str">
        <f>IFERROR(VLOOKUP($AT$1&amp;$A110,会員校データ!$B$2:$K$1381,10,0),"　")</f>
        <v>　</v>
      </c>
      <c r="AU110" s="1"/>
      <c r="AV110" s="1" t="str">
        <f>IFERROR(VLOOKUP($AV$1&amp;$A110,会員校データ!$B$2:$K$1381,10,0),"　")</f>
        <v>　</v>
      </c>
    </row>
    <row r="111" spans="1:48">
      <c r="A111">
        <v>109</v>
      </c>
      <c r="B111" s="1"/>
      <c r="C111" s="1" t="str">
        <f>IFERROR(VLOOKUP($C$1&amp;$A111,会員校データ!$B$2:$K$1381,10,0),"　")</f>
        <v>　</v>
      </c>
      <c r="D111" s="1" t="str">
        <f>IFERROR(VLOOKUP($D$1&amp;$A111,会員校データ!$B$2:$K$1381,10,0),"　")</f>
        <v>　</v>
      </c>
      <c r="E111" s="1" t="str">
        <f>IFERROR(VLOOKUP($E$1&amp;$A111,会員校データ!$B$2:$K$1381,10,0),"　")</f>
        <v>　</v>
      </c>
      <c r="F111" s="1" t="str">
        <f>IFERROR(VLOOKUP($F$1&amp;$A111,会員校データ!$B$2:$K$1381,10,0),"　")</f>
        <v>　</v>
      </c>
      <c r="G111" s="1" t="str">
        <f>IFERROR(VLOOKUP($G$1&amp;$A111,会員校データ!$B$2:$K$1381,10,0),"　")</f>
        <v>　</v>
      </c>
      <c r="H111" s="1" t="str">
        <f>IFERROR(VLOOKUP($H$1&amp;$A111,会員校データ!$B$2:$K$1381,10,0),"　")</f>
        <v>　</v>
      </c>
      <c r="I111" s="1" t="str">
        <f>IFERROR(VLOOKUP($I$1&amp;$A111,会員校データ!$B$2:$K$1381,10,0),"　")</f>
        <v>　</v>
      </c>
      <c r="J111" s="1" t="str">
        <f>IFERROR(VLOOKUP($J$1&amp;$A111,会員校データ!$B$2:$K$1381,10,0),"　")</f>
        <v>　</v>
      </c>
      <c r="K111" s="1" t="str">
        <f>IFERROR(VLOOKUP($K$1&amp;$A111,会員校データ!$B$2:$K$1381,10,0),"　")</f>
        <v>　</v>
      </c>
      <c r="L111" s="1" t="str">
        <f>IFERROR(VLOOKUP($L$1&amp;$A111,会員校データ!$B$2:$K$1381,10,0),"　")</f>
        <v>　</v>
      </c>
      <c r="M111" s="1" t="str">
        <f>IFERROR(VLOOKUP($M$1&amp;$A111,会員校データ!$B$2:$K$1381,10,0),"　")</f>
        <v>　</v>
      </c>
      <c r="N111" s="1" t="str">
        <f>IFERROR(VLOOKUP($N$1&amp;$A111,会員校データ!$B$2:$K$1381,10,0),"　")</f>
        <v>　</v>
      </c>
      <c r="O111" s="1" t="str">
        <f>IFERROR(VLOOKUP($O$1&amp;$A111,会員校データ!$B$2:$K$1381,10,0),"　")</f>
        <v>　</v>
      </c>
      <c r="P111" s="1" t="str">
        <f>IFERROR(VLOOKUP($P$1&amp;$A111,会員校データ!$B$2:$K$1381,10,0),"　")</f>
        <v>　</v>
      </c>
      <c r="Q111" s="1" t="str">
        <f>IFERROR(VLOOKUP($Q$1&amp;$A111,会員校データ!$B$2:$K$1381,10,0),"　")</f>
        <v>　</v>
      </c>
      <c r="R111" s="1" t="str">
        <f>IFERROR(VLOOKUP($R$1&amp;$A111,会員校データ!$B$2:$K$1381,10,0),"　")</f>
        <v>　</v>
      </c>
      <c r="S111" s="1" t="str">
        <f>IFERROR(VLOOKUP($S$1&amp;$A111,会員校データ!$B$2:$K$1381,10,0),"　")</f>
        <v>　</v>
      </c>
      <c r="T111" s="1" t="str">
        <f>IFERROR(VLOOKUP($T$1&amp;$A111,会員校データ!$B$2:$K$1381,10,0),"　")</f>
        <v>　</v>
      </c>
      <c r="U111" s="1" t="str">
        <f>IFERROR(VLOOKUP($U$1&amp;$A111,会員校データ!$B$2:$K$1381,10,0),"　")</f>
        <v>　</v>
      </c>
      <c r="V111" s="1" t="str">
        <f>IFERROR(VLOOKUP($V$1&amp;$A111,会員校データ!$B$2:$K$1381,10,0),"　")</f>
        <v>　</v>
      </c>
      <c r="W111" s="1" t="str">
        <f>IFERROR(VLOOKUP($W$1&amp;$A111,会員校データ!$B$2:$K$1381,10,0),"　")</f>
        <v>　</v>
      </c>
      <c r="X111" s="1" t="str">
        <f>IFERROR(VLOOKUP($X$1&amp;$A111,会員校データ!$B$2:$K$1381,10,0),"　")</f>
        <v>　</v>
      </c>
      <c r="Y111" s="1" t="str">
        <f>IFERROR(VLOOKUP($Y$1&amp;$A111,会員校データ!$B$2:$K$1381,10,0),"　")</f>
        <v>　</v>
      </c>
      <c r="Z111" s="1" t="str">
        <f>IFERROR(VLOOKUP($Z$1&amp;$A111,会員校データ!$B$2:$K$1381,10,0),"　")</f>
        <v>　</v>
      </c>
      <c r="AA111" s="1" t="str">
        <f>IFERROR(VLOOKUP($AA$1&amp;$A111,会員校データ!$B$2:$K$1381,10,0),"　")</f>
        <v>　</v>
      </c>
      <c r="AB111" s="1" t="str">
        <f>IFERROR(VLOOKUP($AB$1&amp;$A111,会員校データ!$B$2:$K$1381,10,0),"　")</f>
        <v>　</v>
      </c>
      <c r="AC111" s="1"/>
      <c r="AD111" s="1" t="str">
        <f>IFERROR(VLOOKUP($AD$1&amp;$A111,会員校データ!$B$2:$K$1381,10,0),"　")</f>
        <v>　</v>
      </c>
      <c r="AE111" s="1" t="str">
        <f>IFERROR(VLOOKUP($AE$1&amp;$A111,会員校データ!$B$2:$K$1381,10,0),"　")</f>
        <v>　</v>
      </c>
      <c r="AF111" s="1" t="str">
        <f>IFERROR(VLOOKUP($AF$1&amp;$A111,会員校データ!$B$2:$K$1381,10,0),"　")</f>
        <v>　</v>
      </c>
      <c r="AG111" s="1" t="str">
        <f>IFERROR(VLOOKUP($AG$1&amp;$A111,会員校データ!$B$2:$K$1381,10,0),"　")</f>
        <v>　</v>
      </c>
      <c r="AH111" s="1" t="str">
        <f>IFERROR(VLOOKUP($AH$1&amp;$A111,会員校データ!$B$2:$K$1381,10,0),"　")</f>
        <v>　</v>
      </c>
      <c r="AI111" s="1" t="str">
        <f>IFERROR(VLOOKUP($AI$1&amp;$A111,会員校データ!$B$2:$K$1381,10,0),"　")</f>
        <v>　</v>
      </c>
      <c r="AJ111" s="1" t="str">
        <f>IFERROR(VLOOKUP($AJ$1&amp;$A111,会員校データ!$B$2:$K$1381,10,0),"　")</f>
        <v>　</v>
      </c>
      <c r="AK111" s="1" t="str">
        <f>IFERROR(VLOOKUP($AK$1&amp;$A111,会員校データ!$B$2:$K$1381,10,0),"　")</f>
        <v>　</v>
      </c>
      <c r="AL111" s="1" t="str">
        <f>IFERROR(VLOOKUP($AL$1&amp;$A111,会員校データ!$B$2:$K$1381,10,0),"　")</f>
        <v>　</v>
      </c>
      <c r="AM111" s="1"/>
      <c r="AN111" s="1" t="str">
        <f>IFERROR(VLOOKUP($AN$1&amp;$A111,会員校データ!$B$2:$K$1381,10,0),"　")</f>
        <v>　</v>
      </c>
      <c r="AO111" s="1" t="str">
        <f>IFERROR(VLOOKUP($AO$1&amp;$A111,会員校データ!$B$2:$K$1381,10,0),"　")</f>
        <v>　</v>
      </c>
      <c r="AP111" s="1" t="str">
        <f>IFERROR(VLOOKUP($AP$1&amp;$A111,会員校データ!$B$2:$K$1381,10,0),"　")</f>
        <v>　</v>
      </c>
      <c r="AQ111" s="1"/>
      <c r="AR111" s="1" t="str">
        <f>IFERROR(VLOOKUP($AR$1&amp;$A111,会員校データ!$B$2:$K$1381,10,0),"　")</f>
        <v>　</v>
      </c>
      <c r="AS111" s="1" t="str">
        <f>IFERROR(VLOOKUP($AS$1&amp;$A111,会員校データ!$B$2:$K$1381,10,0),"　")</f>
        <v>　</v>
      </c>
      <c r="AT111" s="1" t="str">
        <f>IFERROR(VLOOKUP($AT$1&amp;$A111,会員校データ!$B$2:$K$1381,10,0),"　")</f>
        <v>　</v>
      </c>
      <c r="AU111" s="1"/>
      <c r="AV111" s="1" t="str">
        <f>IFERROR(VLOOKUP($AV$1&amp;$A111,会員校データ!$B$2:$K$1381,10,0),"　")</f>
        <v>　</v>
      </c>
    </row>
    <row r="112" spans="1:48">
      <c r="A112">
        <v>110</v>
      </c>
      <c r="B112" s="1"/>
      <c r="C112" s="1" t="str">
        <f>IFERROR(VLOOKUP($C$1&amp;$A112,会員校データ!$B$2:$K$1381,10,0),"　")</f>
        <v>　</v>
      </c>
      <c r="D112" s="1" t="str">
        <f>IFERROR(VLOOKUP($D$1&amp;$A112,会員校データ!$B$2:$K$1381,10,0),"　")</f>
        <v>　</v>
      </c>
      <c r="E112" s="1" t="str">
        <f>IFERROR(VLOOKUP($E$1&amp;$A112,会員校データ!$B$2:$K$1381,10,0),"　")</f>
        <v>　</v>
      </c>
      <c r="F112" s="1" t="str">
        <f>IFERROR(VLOOKUP($F$1&amp;$A112,会員校データ!$B$2:$K$1381,10,0),"　")</f>
        <v>　</v>
      </c>
      <c r="G112" s="1" t="str">
        <f>IFERROR(VLOOKUP($G$1&amp;$A112,会員校データ!$B$2:$K$1381,10,0),"　")</f>
        <v>　</v>
      </c>
      <c r="H112" s="1" t="str">
        <f>IFERROR(VLOOKUP($H$1&amp;$A112,会員校データ!$B$2:$K$1381,10,0),"　")</f>
        <v>　</v>
      </c>
      <c r="I112" s="1" t="str">
        <f>IFERROR(VLOOKUP($I$1&amp;$A112,会員校データ!$B$2:$K$1381,10,0),"　")</f>
        <v>　</v>
      </c>
      <c r="J112" s="1" t="str">
        <f>IFERROR(VLOOKUP($J$1&amp;$A112,会員校データ!$B$2:$K$1381,10,0),"　")</f>
        <v>　</v>
      </c>
      <c r="K112" s="1" t="str">
        <f>IFERROR(VLOOKUP($K$1&amp;$A112,会員校データ!$B$2:$K$1381,10,0),"　")</f>
        <v>　</v>
      </c>
      <c r="L112" s="1" t="str">
        <f>IFERROR(VLOOKUP($L$1&amp;$A112,会員校データ!$B$2:$K$1381,10,0),"　")</f>
        <v>　</v>
      </c>
      <c r="M112" s="1" t="str">
        <f>IFERROR(VLOOKUP($M$1&amp;$A112,会員校データ!$B$2:$K$1381,10,0),"　")</f>
        <v>　</v>
      </c>
      <c r="N112" s="1" t="str">
        <f>IFERROR(VLOOKUP($N$1&amp;$A112,会員校データ!$B$2:$K$1381,10,0),"　")</f>
        <v>　</v>
      </c>
      <c r="O112" s="1" t="str">
        <f>IFERROR(VLOOKUP($O$1&amp;$A112,会員校データ!$B$2:$K$1381,10,0),"　")</f>
        <v>　</v>
      </c>
      <c r="P112" s="1" t="str">
        <f>IFERROR(VLOOKUP($P$1&amp;$A112,会員校データ!$B$2:$K$1381,10,0),"　")</f>
        <v>　</v>
      </c>
      <c r="Q112" s="1" t="str">
        <f>IFERROR(VLOOKUP($Q$1&amp;$A112,会員校データ!$B$2:$K$1381,10,0),"　")</f>
        <v>　</v>
      </c>
      <c r="R112" s="1" t="str">
        <f>IFERROR(VLOOKUP($R$1&amp;$A112,会員校データ!$B$2:$K$1381,10,0),"　")</f>
        <v>　</v>
      </c>
      <c r="S112" s="1" t="str">
        <f>IFERROR(VLOOKUP($S$1&amp;$A112,会員校データ!$B$2:$K$1381,10,0),"　")</f>
        <v>　</v>
      </c>
      <c r="T112" s="1" t="str">
        <f>IFERROR(VLOOKUP($T$1&amp;$A112,会員校データ!$B$2:$K$1381,10,0),"　")</f>
        <v>　</v>
      </c>
      <c r="U112" s="1" t="str">
        <f>IFERROR(VLOOKUP($U$1&amp;$A112,会員校データ!$B$2:$K$1381,10,0),"　")</f>
        <v>　</v>
      </c>
      <c r="V112" s="1" t="str">
        <f>IFERROR(VLOOKUP($V$1&amp;$A112,会員校データ!$B$2:$K$1381,10,0),"　")</f>
        <v>　</v>
      </c>
      <c r="W112" s="1" t="str">
        <f>IFERROR(VLOOKUP($W$1&amp;$A112,会員校データ!$B$2:$K$1381,10,0),"　")</f>
        <v>　</v>
      </c>
      <c r="X112" s="1" t="str">
        <f>IFERROR(VLOOKUP($X$1&amp;$A112,会員校データ!$B$2:$K$1381,10,0),"　")</f>
        <v>　</v>
      </c>
      <c r="Y112" s="1" t="str">
        <f>IFERROR(VLOOKUP($Y$1&amp;$A112,会員校データ!$B$2:$K$1381,10,0),"　")</f>
        <v>　</v>
      </c>
      <c r="Z112" s="1" t="str">
        <f>IFERROR(VLOOKUP($Z$1&amp;$A112,会員校データ!$B$2:$K$1381,10,0),"　")</f>
        <v>　</v>
      </c>
      <c r="AA112" s="1" t="str">
        <f>IFERROR(VLOOKUP($AA$1&amp;$A112,会員校データ!$B$2:$K$1381,10,0),"　")</f>
        <v>　</v>
      </c>
      <c r="AB112" s="1" t="str">
        <f>IFERROR(VLOOKUP($AB$1&amp;$A112,会員校データ!$B$2:$K$1381,10,0),"　")</f>
        <v>　</v>
      </c>
      <c r="AC112" s="1"/>
      <c r="AD112" s="1" t="str">
        <f>IFERROR(VLOOKUP($AD$1&amp;$A112,会員校データ!$B$2:$K$1381,10,0),"　")</f>
        <v>　</v>
      </c>
      <c r="AE112" s="1" t="str">
        <f>IFERROR(VLOOKUP($AE$1&amp;$A112,会員校データ!$B$2:$K$1381,10,0),"　")</f>
        <v>　</v>
      </c>
      <c r="AF112" s="1" t="str">
        <f>IFERROR(VLOOKUP($AF$1&amp;$A112,会員校データ!$B$2:$K$1381,10,0),"　")</f>
        <v>　</v>
      </c>
      <c r="AG112" s="1" t="str">
        <f>IFERROR(VLOOKUP($AG$1&amp;$A112,会員校データ!$B$2:$K$1381,10,0),"　")</f>
        <v>　</v>
      </c>
      <c r="AH112" s="1" t="str">
        <f>IFERROR(VLOOKUP($AH$1&amp;$A112,会員校データ!$B$2:$K$1381,10,0),"　")</f>
        <v>　</v>
      </c>
      <c r="AI112" s="1" t="str">
        <f>IFERROR(VLOOKUP($AI$1&amp;$A112,会員校データ!$B$2:$K$1381,10,0),"　")</f>
        <v>　</v>
      </c>
      <c r="AJ112" s="1" t="str">
        <f>IFERROR(VLOOKUP($AJ$1&amp;$A112,会員校データ!$B$2:$K$1381,10,0),"　")</f>
        <v>　</v>
      </c>
      <c r="AK112" s="1" t="str">
        <f>IFERROR(VLOOKUP($AK$1&amp;$A112,会員校データ!$B$2:$K$1381,10,0),"　")</f>
        <v>　</v>
      </c>
      <c r="AL112" s="1" t="str">
        <f>IFERROR(VLOOKUP($AL$1&amp;$A112,会員校データ!$B$2:$K$1381,10,0),"　")</f>
        <v>　</v>
      </c>
      <c r="AM112" s="1"/>
      <c r="AN112" s="1" t="str">
        <f>IFERROR(VLOOKUP($AN$1&amp;$A112,会員校データ!$B$2:$K$1381,10,0),"　")</f>
        <v>　</v>
      </c>
      <c r="AO112" s="1" t="str">
        <f>IFERROR(VLOOKUP($AO$1&amp;$A112,会員校データ!$B$2:$K$1381,10,0),"　")</f>
        <v>　</v>
      </c>
      <c r="AP112" s="1" t="str">
        <f>IFERROR(VLOOKUP($AP$1&amp;$A112,会員校データ!$B$2:$K$1381,10,0),"　")</f>
        <v>　</v>
      </c>
      <c r="AQ112" s="1"/>
      <c r="AR112" s="1" t="str">
        <f>IFERROR(VLOOKUP($AR$1&amp;$A112,会員校データ!$B$2:$K$1381,10,0),"　")</f>
        <v>　</v>
      </c>
      <c r="AS112" s="1" t="str">
        <f>IFERROR(VLOOKUP($AS$1&amp;$A112,会員校データ!$B$2:$K$1381,10,0),"　")</f>
        <v>　</v>
      </c>
      <c r="AT112" s="1" t="str">
        <f>IFERROR(VLOOKUP($AT$1&amp;$A112,会員校データ!$B$2:$K$1381,10,0),"　")</f>
        <v>　</v>
      </c>
      <c r="AU112" s="1"/>
      <c r="AV112" s="1" t="str">
        <f>IFERROR(VLOOKUP($AV$1&amp;$A112,会員校データ!$B$2:$K$1381,10,0),"　")</f>
        <v>　</v>
      </c>
    </row>
    <row r="113" spans="1:48">
      <c r="A113">
        <v>111</v>
      </c>
      <c r="B113" s="1" t="str">
        <f>IFERROR(VLOOKUP($B$1&amp;$A113,会員校データ!$B$2:$K$1381,10,0),"　")</f>
        <v>　</v>
      </c>
      <c r="C113" s="1" t="str">
        <f>IFERROR(VLOOKUP($C$1&amp;$A113,会員校データ!$B$2:$K$1381,10,0),"　")</f>
        <v>　</v>
      </c>
      <c r="D113" s="1" t="str">
        <f>IFERROR(VLOOKUP($D$1&amp;$A113,会員校データ!$B$2:$K$1381,10,0),"　")</f>
        <v>　</v>
      </c>
      <c r="E113" s="1" t="str">
        <f>IFERROR(VLOOKUP($E$1&amp;$A113,会員校データ!$B$2:$K$1381,10,0),"　")</f>
        <v>　</v>
      </c>
      <c r="F113" s="1" t="str">
        <f>IFERROR(VLOOKUP($F$1&amp;$A113,会員校データ!$B$2:$K$1381,10,0),"　")</f>
        <v>　</v>
      </c>
      <c r="G113" s="1" t="str">
        <f>IFERROR(VLOOKUP($G$1&amp;$A113,会員校データ!$B$2:$K$1381,10,0),"　")</f>
        <v>　</v>
      </c>
      <c r="H113" s="1" t="str">
        <f>IFERROR(VLOOKUP($H$1&amp;$A113,会員校データ!$B$2:$K$1381,10,0),"　")</f>
        <v>　</v>
      </c>
      <c r="I113" s="1" t="str">
        <f>IFERROR(VLOOKUP($I$1&amp;$A113,会員校データ!$B$2:$K$1381,10,0),"　")</f>
        <v>　</v>
      </c>
      <c r="J113" s="1" t="str">
        <f>IFERROR(VLOOKUP($J$1&amp;$A113,会員校データ!$B$2:$K$1381,10,0),"　")</f>
        <v>　</v>
      </c>
      <c r="K113" s="1" t="str">
        <f>IFERROR(VLOOKUP($K$1&amp;$A113,会員校データ!$B$2:$K$1381,10,0),"　")</f>
        <v>　</v>
      </c>
      <c r="L113" s="1" t="str">
        <f>IFERROR(VLOOKUP($L$1&amp;$A113,会員校データ!$B$2:$K$1381,10,0),"　")</f>
        <v>　</v>
      </c>
      <c r="M113" s="1" t="str">
        <f>IFERROR(VLOOKUP($M$1&amp;$A113,会員校データ!$B$2:$K$1381,10,0),"　")</f>
        <v>　</v>
      </c>
      <c r="N113" s="1" t="str">
        <f>IFERROR(VLOOKUP($N$1&amp;$A113,会員校データ!$B$2:$K$1381,10,0),"　")</f>
        <v>　</v>
      </c>
      <c r="O113" s="1" t="str">
        <f>IFERROR(VLOOKUP($O$1&amp;$A113,会員校データ!$B$2:$K$1381,10,0),"　")</f>
        <v>　</v>
      </c>
      <c r="P113" s="1" t="str">
        <f>IFERROR(VLOOKUP($P$1&amp;$A113,会員校データ!$B$2:$K$1381,10,0),"　")</f>
        <v>　</v>
      </c>
      <c r="Q113" s="1" t="str">
        <f>IFERROR(VLOOKUP($Q$1&amp;$A113,会員校データ!$B$2:$K$1381,10,0),"　")</f>
        <v>　</v>
      </c>
      <c r="R113" s="1" t="str">
        <f>IFERROR(VLOOKUP($R$1&amp;$A113,会員校データ!$B$2:$K$1381,10,0),"　")</f>
        <v>　</v>
      </c>
      <c r="S113" s="1" t="str">
        <f>IFERROR(VLOOKUP($S$1&amp;$A113,会員校データ!$B$2:$K$1381,10,0),"　")</f>
        <v>　</v>
      </c>
      <c r="T113" s="1" t="str">
        <f>IFERROR(VLOOKUP($T$1&amp;$A113,会員校データ!$B$2:$K$1381,10,0),"　")</f>
        <v>　</v>
      </c>
      <c r="U113" s="1" t="str">
        <f>IFERROR(VLOOKUP($U$1&amp;$A113,会員校データ!$B$2:$K$1381,10,0),"　")</f>
        <v>　</v>
      </c>
      <c r="V113" s="1" t="str">
        <f>IFERROR(VLOOKUP($V$1&amp;$A113,会員校データ!$B$2:$K$1381,10,0),"　")</f>
        <v>　</v>
      </c>
      <c r="W113" s="1" t="str">
        <f>IFERROR(VLOOKUP($W$1&amp;$A113,会員校データ!$B$2:$K$1381,10,0),"　")</f>
        <v>　</v>
      </c>
      <c r="X113" s="1" t="str">
        <f>IFERROR(VLOOKUP($X$1&amp;$A113,会員校データ!$B$2:$K$1381,10,0),"　")</f>
        <v>　</v>
      </c>
      <c r="Y113" s="1" t="str">
        <f>IFERROR(VLOOKUP($Y$1&amp;$A113,会員校データ!$B$2:$K$1381,10,0),"　")</f>
        <v>　</v>
      </c>
      <c r="Z113" s="1" t="str">
        <f>IFERROR(VLOOKUP($Z$1&amp;$A113,会員校データ!$B$2:$K$1381,10,0),"　")</f>
        <v>　</v>
      </c>
      <c r="AA113" s="1" t="str">
        <f>IFERROR(VLOOKUP($AA$1&amp;$A113,会員校データ!$B$2:$K$1381,10,0),"　")</f>
        <v>　</v>
      </c>
      <c r="AB113" s="1" t="str">
        <f>IFERROR(VLOOKUP($AB$1&amp;$A113,会員校データ!$B$2:$K$1381,10,0),"　")</f>
        <v>　</v>
      </c>
      <c r="AC113" s="1"/>
      <c r="AD113" s="1" t="str">
        <f>IFERROR(VLOOKUP($AD$1&amp;$A113,会員校データ!$B$2:$K$1381,10,0),"　")</f>
        <v>　</v>
      </c>
      <c r="AE113" s="1" t="str">
        <f>IFERROR(VLOOKUP($AE$1&amp;$A113,会員校データ!$B$2:$K$1381,10,0),"　")</f>
        <v>　</v>
      </c>
      <c r="AF113" s="1" t="str">
        <f>IFERROR(VLOOKUP($AF$1&amp;$A113,会員校データ!$B$2:$K$1381,10,0),"　")</f>
        <v>　</v>
      </c>
      <c r="AG113" s="1" t="str">
        <f>IFERROR(VLOOKUP($AG$1&amp;$A113,会員校データ!$B$2:$K$1381,10,0),"　")</f>
        <v>　</v>
      </c>
      <c r="AH113" s="1" t="str">
        <f>IFERROR(VLOOKUP($AH$1&amp;$A113,会員校データ!$B$2:$K$1381,10,0),"　")</f>
        <v>　</v>
      </c>
      <c r="AI113" s="1" t="str">
        <f>IFERROR(VLOOKUP($AI$1&amp;$A113,会員校データ!$B$2:$K$1381,10,0),"　")</f>
        <v>　</v>
      </c>
      <c r="AJ113" s="1" t="str">
        <f>IFERROR(VLOOKUP($AJ$1&amp;$A113,会員校データ!$B$2:$K$1381,10,0),"　")</f>
        <v>　</v>
      </c>
      <c r="AK113" s="1" t="str">
        <f>IFERROR(VLOOKUP($AK$1&amp;$A113,会員校データ!$B$2:$K$1381,10,0),"　")</f>
        <v>　</v>
      </c>
      <c r="AL113" s="1" t="str">
        <f>IFERROR(VLOOKUP($AL$1&amp;$A113,会員校データ!$B$2:$K$1381,10,0),"　")</f>
        <v>　</v>
      </c>
      <c r="AM113" s="1"/>
      <c r="AN113" s="1" t="str">
        <f>IFERROR(VLOOKUP($AN$1&amp;$A113,会員校データ!$B$2:$K$1381,10,0),"　")</f>
        <v>　</v>
      </c>
      <c r="AO113" s="1" t="str">
        <f>IFERROR(VLOOKUP($AO$1&amp;$A113,会員校データ!$B$2:$K$1381,10,0),"　")</f>
        <v>　</v>
      </c>
      <c r="AP113" s="1" t="str">
        <f>IFERROR(VLOOKUP($AP$1&amp;$A113,会員校データ!$B$2:$K$1381,10,0),"　")</f>
        <v>　</v>
      </c>
      <c r="AQ113" s="1"/>
      <c r="AR113" s="1" t="str">
        <f>IFERROR(VLOOKUP($AR$1&amp;$A113,会員校データ!$B$2:$K$1381,10,0),"　")</f>
        <v>　</v>
      </c>
      <c r="AS113" s="1" t="str">
        <f>IFERROR(VLOOKUP($AS$1&amp;$A113,会員校データ!$B$2:$K$1381,10,0),"　")</f>
        <v>　</v>
      </c>
      <c r="AT113" s="1" t="str">
        <f>IFERROR(VLOOKUP($AT$1&amp;$A113,会員校データ!$B$2:$K$1381,10,0),"　")</f>
        <v>　</v>
      </c>
      <c r="AU113" s="1"/>
      <c r="AV113" s="1" t="str">
        <f>IFERROR(VLOOKUP($AV$1&amp;$A113,会員校データ!$B$2:$K$1381,10,0),"　")</f>
        <v>　</v>
      </c>
    </row>
    <row r="114" spans="1:48">
      <c r="A114">
        <v>112</v>
      </c>
      <c r="B114" s="1" t="str">
        <f>IFERROR(VLOOKUP($B$1&amp;$A114,会員校データ!$B$2:$K$1381,10,0),"　")</f>
        <v>　</v>
      </c>
      <c r="C114" s="1" t="str">
        <f>IFERROR(VLOOKUP($C$1&amp;$A114,会員校データ!$B$2:$K$1381,10,0),"　")</f>
        <v>　</v>
      </c>
      <c r="D114" s="1" t="str">
        <f>IFERROR(VLOOKUP($D$1&amp;$A114,会員校データ!$B$2:$K$1381,10,0),"　")</f>
        <v>　</v>
      </c>
      <c r="E114" s="1" t="str">
        <f>IFERROR(VLOOKUP($E$1&amp;$A114,会員校データ!$B$2:$K$1381,10,0),"　")</f>
        <v>　</v>
      </c>
      <c r="F114" s="1" t="str">
        <f>IFERROR(VLOOKUP($F$1&amp;$A114,会員校データ!$B$2:$K$1381,10,0),"　")</f>
        <v>　</v>
      </c>
      <c r="G114" s="1" t="str">
        <f>IFERROR(VLOOKUP($G$1&amp;$A114,会員校データ!$B$2:$K$1381,10,0),"　")</f>
        <v>　</v>
      </c>
      <c r="H114" s="1" t="str">
        <f>IFERROR(VLOOKUP($H$1&amp;$A114,会員校データ!$B$2:$K$1381,10,0),"　")</f>
        <v>　</v>
      </c>
      <c r="I114" s="1" t="str">
        <f>IFERROR(VLOOKUP($I$1&amp;$A114,会員校データ!$B$2:$K$1381,10,0),"　")</f>
        <v>　</v>
      </c>
      <c r="J114" s="1" t="str">
        <f>IFERROR(VLOOKUP($J$1&amp;$A114,会員校データ!$B$2:$K$1381,10,0),"　")</f>
        <v>　</v>
      </c>
      <c r="K114" s="1" t="str">
        <f>IFERROR(VLOOKUP($K$1&amp;$A114,会員校データ!$B$2:$K$1381,10,0),"　")</f>
        <v>　</v>
      </c>
      <c r="L114" s="1" t="str">
        <f>IFERROR(VLOOKUP($L$1&amp;$A114,会員校データ!$B$2:$K$1381,10,0),"　")</f>
        <v>　</v>
      </c>
      <c r="M114" s="1" t="str">
        <f>IFERROR(VLOOKUP($M$1&amp;$A114,会員校データ!$B$2:$K$1381,10,0),"　")</f>
        <v>　</v>
      </c>
      <c r="N114" s="1" t="str">
        <f>IFERROR(VLOOKUP($N$1&amp;$A114,会員校データ!$B$2:$K$1381,10,0),"　")</f>
        <v>　</v>
      </c>
      <c r="O114" s="1" t="str">
        <f>IFERROR(VLOOKUP($O$1&amp;$A114,会員校データ!$B$2:$K$1381,10,0),"　")</f>
        <v>　</v>
      </c>
      <c r="P114" s="1" t="str">
        <f>IFERROR(VLOOKUP($P$1&amp;$A114,会員校データ!$B$2:$K$1381,10,0),"　")</f>
        <v>　</v>
      </c>
      <c r="Q114" s="1" t="str">
        <f>IFERROR(VLOOKUP($Q$1&amp;$A114,会員校データ!$B$2:$K$1381,10,0),"　")</f>
        <v>　</v>
      </c>
      <c r="R114" s="1" t="str">
        <f>IFERROR(VLOOKUP($R$1&amp;$A114,会員校データ!$B$2:$K$1381,10,0),"　")</f>
        <v>　</v>
      </c>
      <c r="S114" s="1" t="str">
        <f>IFERROR(VLOOKUP($S$1&amp;$A114,会員校データ!$B$2:$K$1381,10,0),"　")</f>
        <v>　</v>
      </c>
      <c r="T114" s="1" t="str">
        <f>IFERROR(VLOOKUP($T$1&amp;$A114,会員校データ!$B$2:$K$1381,10,0),"　")</f>
        <v>　</v>
      </c>
      <c r="U114" s="1" t="str">
        <f>IFERROR(VLOOKUP($U$1&amp;$A114,会員校データ!$B$2:$K$1381,10,0),"　")</f>
        <v>　</v>
      </c>
      <c r="V114" s="1" t="str">
        <f>IFERROR(VLOOKUP($V$1&amp;$A114,会員校データ!$B$2:$K$1381,10,0),"　")</f>
        <v>　</v>
      </c>
      <c r="W114" s="1" t="str">
        <f>IFERROR(VLOOKUP($W$1&amp;$A114,会員校データ!$B$2:$K$1381,10,0),"　")</f>
        <v>　</v>
      </c>
      <c r="X114" s="1" t="str">
        <f>IFERROR(VLOOKUP($X$1&amp;$A114,会員校データ!$B$2:$K$1381,10,0),"　")</f>
        <v>　</v>
      </c>
      <c r="Y114" s="1" t="str">
        <f>IFERROR(VLOOKUP($Y$1&amp;$A114,会員校データ!$B$2:$K$1381,10,0),"　")</f>
        <v>　</v>
      </c>
      <c r="Z114" s="1" t="str">
        <f>IFERROR(VLOOKUP($Z$1&amp;$A114,会員校データ!$B$2:$K$1381,10,0),"　")</f>
        <v>　</v>
      </c>
      <c r="AA114" s="1" t="str">
        <f>IFERROR(VLOOKUP($AA$1&amp;$A114,会員校データ!$B$2:$K$1381,10,0),"　")</f>
        <v>　</v>
      </c>
      <c r="AB114" s="1" t="str">
        <f>IFERROR(VLOOKUP($AB$1&amp;$A114,会員校データ!$B$2:$K$1381,10,0),"　")</f>
        <v>　</v>
      </c>
      <c r="AC114" s="1"/>
      <c r="AD114" s="1" t="str">
        <f>IFERROR(VLOOKUP($AD$1&amp;$A114,会員校データ!$B$2:$K$1381,10,0),"　")</f>
        <v>　</v>
      </c>
      <c r="AE114" s="1" t="str">
        <f>IFERROR(VLOOKUP($AE$1&amp;$A114,会員校データ!$B$2:$K$1381,10,0),"　")</f>
        <v>　</v>
      </c>
      <c r="AF114" s="1" t="str">
        <f>IFERROR(VLOOKUP($AF$1&amp;$A114,会員校データ!$B$2:$K$1381,10,0),"　")</f>
        <v>　</v>
      </c>
      <c r="AG114" s="1" t="str">
        <f>IFERROR(VLOOKUP($AG$1&amp;$A114,会員校データ!$B$2:$K$1381,10,0),"　")</f>
        <v>　</v>
      </c>
      <c r="AH114" s="1" t="str">
        <f>IFERROR(VLOOKUP($AH$1&amp;$A114,会員校データ!$B$2:$K$1381,10,0),"　")</f>
        <v>　</v>
      </c>
      <c r="AI114" s="1" t="str">
        <f>IFERROR(VLOOKUP($AI$1&amp;$A114,会員校データ!$B$2:$K$1381,10,0),"　")</f>
        <v>　</v>
      </c>
      <c r="AJ114" s="1" t="str">
        <f>IFERROR(VLOOKUP($AJ$1&amp;$A114,会員校データ!$B$2:$K$1381,10,0),"　")</f>
        <v>　</v>
      </c>
      <c r="AK114" s="1" t="str">
        <f>IFERROR(VLOOKUP($AK$1&amp;$A114,会員校データ!$B$2:$K$1381,10,0),"　")</f>
        <v>　</v>
      </c>
      <c r="AL114" s="1" t="str">
        <f>IFERROR(VLOOKUP($AL$1&amp;$A114,会員校データ!$B$2:$K$1381,10,0),"　")</f>
        <v>　</v>
      </c>
      <c r="AM114" s="1"/>
      <c r="AN114" s="1" t="str">
        <f>IFERROR(VLOOKUP($AN$1&amp;$A114,会員校データ!$B$2:$K$1381,10,0),"　")</f>
        <v>　</v>
      </c>
      <c r="AO114" s="1" t="str">
        <f>IFERROR(VLOOKUP($AO$1&amp;$A114,会員校データ!$B$2:$K$1381,10,0),"　")</f>
        <v>　</v>
      </c>
      <c r="AP114" s="1" t="str">
        <f>IFERROR(VLOOKUP($AP$1&amp;$A114,会員校データ!$B$2:$K$1381,10,0),"　")</f>
        <v>　</v>
      </c>
      <c r="AQ114" s="1"/>
      <c r="AR114" s="1" t="str">
        <f>IFERROR(VLOOKUP($AR$1&amp;$A114,会員校データ!$B$2:$K$1381,10,0),"　")</f>
        <v>　</v>
      </c>
      <c r="AS114" s="1" t="str">
        <f>IFERROR(VLOOKUP($AS$1&amp;$A114,会員校データ!$B$2:$K$1381,10,0),"　")</f>
        <v>　</v>
      </c>
      <c r="AT114" s="1" t="str">
        <f>IFERROR(VLOOKUP($AT$1&amp;$A114,会員校データ!$B$2:$K$1381,10,0),"　")</f>
        <v>　</v>
      </c>
      <c r="AU114" s="1"/>
      <c r="AV114" s="1" t="str">
        <f>IFERROR(VLOOKUP($AV$1&amp;$A114,会員校データ!$B$2:$K$1381,10,0),"　")</f>
        <v>　</v>
      </c>
    </row>
    <row r="115" spans="1:48">
      <c r="A115">
        <v>113</v>
      </c>
      <c r="B115" s="1" t="str">
        <f>IFERROR(VLOOKUP($B$1&amp;$A115,会員校データ!$B$2:$K$1381,10,0),"　")</f>
        <v>　</v>
      </c>
      <c r="C115" s="1" t="str">
        <f>IFERROR(VLOOKUP($C$1&amp;$A115,会員校データ!$B$2:$K$1381,10,0),"　")</f>
        <v>　</v>
      </c>
      <c r="D115" s="1" t="str">
        <f>IFERROR(VLOOKUP($D$1&amp;$A115,会員校データ!$B$2:$K$1381,10,0),"　")</f>
        <v>　</v>
      </c>
      <c r="E115" s="1" t="str">
        <f>IFERROR(VLOOKUP($E$1&amp;$A115,会員校データ!$B$2:$K$1381,10,0),"　")</f>
        <v>　</v>
      </c>
      <c r="F115" s="1" t="str">
        <f>IFERROR(VLOOKUP($F$1&amp;$A115,会員校データ!$B$2:$K$1381,10,0),"　")</f>
        <v>　</v>
      </c>
      <c r="G115" s="1" t="str">
        <f>IFERROR(VLOOKUP($G$1&amp;$A115,会員校データ!$B$2:$K$1381,10,0),"　")</f>
        <v>　</v>
      </c>
      <c r="H115" s="1" t="str">
        <f>IFERROR(VLOOKUP($H$1&amp;$A115,会員校データ!$B$2:$K$1381,10,0),"　")</f>
        <v>　</v>
      </c>
      <c r="I115" s="1" t="str">
        <f>IFERROR(VLOOKUP($I$1&amp;$A115,会員校データ!$B$2:$K$1381,10,0),"　")</f>
        <v>　</v>
      </c>
      <c r="J115" s="1" t="str">
        <f>IFERROR(VLOOKUP($J$1&amp;$A115,会員校データ!$B$2:$K$1381,10,0),"　")</f>
        <v>　</v>
      </c>
      <c r="K115" s="1" t="str">
        <f>IFERROR(VLOOKUP($K$1&amp;$A115,会員校データ!$B$2:$K$1381,10,0),"　")</f>
        <v>　</v>
      </c>
      <c r="L115" s="1" t="str">
        <f>IFERROR(VLOOKUP($L$1&amp;$A115,会員校データ!$B$2:$K$1381,10,0),"　")</f>
        <v>　</v>
      </c>
      <c r="M115" s="1" t="str">
        <f>IFERROR(VLOOKUP($M$1&amp;$A115,会員校データ!$B$2:$K$1381,10,0),"　")</f>
        <v>　</v>
      </c>
      <c r="N115" s="1" t="str">
        <f>IFERROR(VLOOKUP($N$1&amp;$A115,会員校データ!$B$2:$K$1381,10,0),"　")</f>
        <v>　</v>
      </c>
      <c r="O115" s="1" t="str">
        <f>IFERROR(VLOOKUP($O$1&amp;$A115,会員校データ!$B$2:$K$1381,10,0),"　")</f>
        <v>　</v>
      </c>
      <c r="P115" s="1" t="str">
        <f>IFERROR(VLOOKUP($P$1&amp;$A115,会員校データ!$B$2:$K$1381,10,0),"　")</f>
        <v>　</v>
      </c>
      <c r="Q115" s="1" t="str">
        <f>IFERROR(VLOOKUP($Q$1&amp;$A115,会員校データ!$B$2:$K$1381,10,0),"　")</f>
        <v>　</v>
      </c>
      <c r="R115" s="1" t="str">
        <f>IFERROR(VLOOKUP($R$1&amp;$A115,会員校データ!$B$2:$K$1381,10,0),"　")</f>
        <v>　</v>
      </c>
      <c r="S115" s="1" t="str">
        <f>IFERROR(VLOOKUP($S$1&amp;$A115,会員校データ!$B$2:$K$1381,10,0),"　")</f>
        <v>　</v>
      </c>
      <c r="T115" s="1" t="str">
        <f>IFERROR(VLOOKUP($T$1&amp;$A115,会員校データ!$B$2:$K$1381,10,0),"　")</f>
        <v>　</v>
      </c>
      <c r="U115" s="1" t="str">
        <f>IFERROR(VLOOKUP($U$1&amp;$A115,会員校データ!$B$2:$K$1381,10,0),"　")</f>
        <v>　</v>
      </c>
      <c r="V115" s="1" t="str">
        <f>IFERROR(VLOOKUP($V$1&amp;$A115,会員校データ!$B$2:$K$1381,10,0),"　")</f>
        <v>　</v>
      </c>
      <c r="W115" s="1" t="str">
        <f>IFERROR(VLOOKUP($W$1&amp;$A115,会員校データ!$B$2:$K$1381,10,0),"　")</f>
        <v>　</v>
      </c>
      <c r="X115" s="1" t="str">
        <f>IFERROR(VLOOKUP($X$1&amp;$A115,会員校データ!$B$2:$K$1381,10,0),"　")</f>
        <v>　</v>
      </c>
      <c r="Y115" s="1" t="str">
        <f>IFERROR(VLOOKUP($Y$1&amp;$A115,会員校データ!$B$2:$K$1381,10,0),"　")</f>
        <v>　</v>
      </c>
      <c r="Z115" s="1" t="str">
        <f>IFERROR(VLOOKUP($Z$1&amp;$A115,会員校データ!$B$2:$K$1381,10,0),"　")</f>
        <v>　</v>
      </c>
      <c r="AA115" s="1" t="str">
        <f>IFERROR(VLOOKUP($AA$1&amp;$A115,会員校データ!$B$2:$K$1381,10,0),"　")</f>
        <v>　</v>
      </c>
      <c r="AB115" s="1" t="str">
        <f>IFERROR(VLOOKUP($AB$1&amp;$A115,会員校データ!$B$2:$K$1381,10,0),"　")</f>
        <v>　</v>
      </c>
      <c r="AC115" s="1"/>
      <c r="AD115" s="1" t="str">
        <f>IFERROR(VLOOKUP($AD$1&amp;$A115,会員校データ!$B$2:$K$1381,10,0),"　")</f>
        <v>　</v>
      </c>
      <c r="AE115" s="1" t="str">
        <f>IFERROR(VLOOKUP($AE$1&amp;$A115,会員校データ!$B$2:$K$1381,10,0),"　")</f>
        <v>　</v>
      </c>
      <c r="AF115" s="1" t="str">
        <f>IFERROR(VLOOKUP($AF$1&amp;$A115,会員校データ!$B$2:$K$1381,10,0),"　")</f>
        <v>　</v>
      </c>
      <c r="AG115" s="1" t="str">
        <f>IFERROR(VLOOKUP($AG$1&amp;$A115,会員校データ!$B$2:$K$1381,10,0),"　")</f>
        <v>　</v>
      </c>
      <c r="AH115" s="1" t="str">
        <f>IFERROR(VLOOKUP($AH$1&amp;$A115,会員校データ!$B$2:$K$1381,10,0),"　")</f>
        <v>　</v>
      </c>
      <c r="AI115" s="1" t="str">
        <f>IFERROR(VLOOKUP($AI$1&amp;$A115,会員校データ!$B$2:$K$1381,10,0),"　")</f>
        <v>　</v>
      </c>
      <c r="AJ115" s="1" t="str">
        <f>IFERROR(VLOOKUP($AJ$1&amp;$A115,会員校データ!$B$2:$K$1381,10,0),"　")</f>
        <v>　</v>
      </c>
      <c r="AK115" s="1" t="str">
        <f>IFERROR(VLOOKUP($AK$1&amp;$A115,会員校データ!$B$2:$K$1381,10,0),"　")</f>
        <v>　</v>
      </c>
      <c r="AL115" s="1" t="str">
        <f>IFERROR(VLOOKUP($AL$1&amp;$A115,会員校データ!$B$2:$K$1381,10,0),"　")</f>
        <v>　</v>
      </c>
      <c r="AM115" s="1"/>
      <c r="AN115" s="1" t="str">
        <f>IFERROR(VLOOKUP($AN$1&amp;$A115,会員校データ!$B$2:$K$1381,10,0),"　")</f>
        <v>　</v>
      </c>
      <c r="AO115" s="1" t="str">
        <f>IFERROR(VLOOKUP($AO$1&amp;$A115,会員校データ!$B$2:$K$1381,10,0),"　")</f>
        <v>　</v>
      </c>
      <c r="AP115" s="1" t="str">
        <f>IFERROR(VLOOKUP($AP$1&amp;$A115,会員校データ!$B$2:$K$1381,10,0),"　")</f>
        <v>　</v>
      </c>
      <c r="AQ115" s="1"/>
      <c r="AR115" s="1" t="str">
        <f>IFERROR(VLOOKUP($AR$1&amp;$A115,会員校データ!$B$2:$K$1381,10,0),"　")</f>
        <v>　</v>
      </c>
      <c r="AS115" s="1" t="str">
        <f>IFERROR(VLOOKUP($AS$1&amp;$A115,会員校データ!$B$2:$K$1381,10,0),"　")</f>
        <v>　</v>
      </c>
      <c r="AT115" s="1" t="str">
        <f>IFERROR(VLOOKUP($AT$1&amp;$A115,会員校データ!$B$2:$K$1381,10,0),"　")</f>
        <v>　</v>
      </c>
      <c r="AU115" s="1"/>
      <c r="AV115" s="1" t="str">
        <f>IFERROR(VLOOKUP($AV$1&amp;$A115,会員校データ!$B$2:$K$1381,10,0),"　")</f>
        <v>　</v>
      </c>
    </row>
    <row r="116" spans="1:48">
      <c r="A116">
        <v>114</v>
      </c>
      <c r="B116" s="1" t="str">
        <f>IFERROR(VLOOKUP($B$1&amp;$A116,会員校データ!$B$2:$K$1381,10,0),"　")</f>
        <v>　</v>
      </c>
      <c r="C116" s="1" t="str">
        <f>IFERROR(VLOOKUP($C$1&amp;$A116,会員校データ!$B$2:$K$1381,10,0),"　")</f>
        <v>　</v>
      </c>
      <c r="D116" s="1" t="str">
        <f>IFERROR(VLOOKUP($D$1&amp;$A116,会員校データ!$B$2:$K$1381,10,0),"　")</f>
        <v>　</v>
      </c>
      <c r="E116" s="1" t="str">
        <f>IFERROR(VLOOKUP($E$1&amp;$A116,会員校データ!$B$2:$K$1381,10,0),"　")</f>
        <v>　</v>
      </c>
      <c r="F116" s="1" t="str">
        <f>IFERROR(VLOOKUP($F$1&amp;$A116,会員校データ!$B$2:$K$1381,10,0),"　")</f>
        <v>　</v>
      </c>
      <c r="G116" s="1" t="str">
        <f>IFERROR(VLOOKUP($G$1&amp;$A116,会員校データ!$B$2:$K$1381,10,0),"　")</f>
        <v>　</v>
      </c>
      <c r="H116" s="1" t="str">
        <f>IFERROR(VLOOKUP($H$1&amp;$A116,会員校データ!$B$2:$K$1381,10,0),"　")</f>
        <v>　</v>
      </c>
      <c r="I116" s="1" t="str">
        <f>IFERROR(VLOOKUP($I$1&amp;$A116,会員校データ!$B$2:$K$1381,10,0),"　")</f>
        <v>　</v>
      </c>
      <c r="J116" s="1" t="str">
        <f>IFERROR(VLOOKUP($J$1&amp;$A116,会員校データ!$B$2:$K$1381,10,0),"　")</f>
        <v>　</v>
      </c>
      <c r="K116" s="1" t="str">
        <f>IFERROR(VLOOKUP($K$1&amp;$A116,会員校データ!$B$2:$K$1381,10,0),"　")</f>
        <v>　</v>
      </c>
      <c r="L116" s="1" t="str">
        <f>IFERROR(VLOOKUP($L$1&amp;$A116,会員校データ!$B$2:$K$1381,10,0),"　")</f>
        <v>　</v>
      </c>
      <c r="M116" s="1" t="str">
        <f>IFERROR(VLOOKUP($M$1&amp;$A116,会員校データ!$B$2:$K$1381,10,0),"　")</f>
        <v>　</v>
      </c>
      <c r="N116" s="1" t="str">
        <f>IFERROR(VLOOKUP($N$1&amp;$A116,会員校データ!$B$2:$K$1381,10,0),"　")</f>
        <v>　</v>
      </c>
      <c r="O116" s="1" t="str">
        <f>IFERROR(VLOOKUP($O$1&amp;$A116,会員校データ!$B$2:$K$1381,10,0),"　")</f>
        <v>　</v>
      </c>
      <c r="P116" s="1" t="str">
        <f>IFERROR(VLOOKUP($P$1&amp;$A116,会員校データ!$B$2:$K$1381,10,0),"　")</f>
        <v>　</v>
      </c>
      <c r="Q116" s="1" t="str">
        <f>IFERROR(VLOOKUP($Q$1&amp;$A116,会員校データ!$B$2:$K$1381,10,0),"　")</f>
        <v>　</v>
      </c>
      <c r="R116" s="1" t="str">
        <f>IFERROR(VLOOKUP($R$1&amp;$A116,会員校データ!$B$2:$K$1381,10,0),"　")</f>
        <v>　</v>
      </c>
      <c r="S116" s="1" t="str">
        <f>IFERROR(VLOOKUP($S$1&amp;$A116,会員校データ!$B$2:$K$1381,10,0),"　")</f>
        <v>　</v>
      </c>
      <c r="T116" s="1" t="str">
        <f>IFERROR(VLOOKUP($T$1&amp;$A116,会員校データ!$B$2:$K$1381,10,0),"　")</f>
        <v>　</v>
      </c>
      <c r="U116" s="1" t="str">
        <f>IFERROR(VLOOKUP($U$1&amp;$A116,会員校データ!$B$2:$K$1381,10,0),"　")</f>
        <v>　</v>
      </c>
      <c r="V116" s="1" t="str">
        <f>IFERROR(VLOOKUP($V$1&amp;$A116,会員校データ!$B$2:$K$1381,10,0),"　")</f>
        <v>　</v>
      </c>
      <c r="W116" s="1" t="str">
        <f>IFERROR(VLOOKUP($W$1&amp;$A116,会員校データ!$B$2:$K$1381,10,0),"　")</f>
        <v>　</v>
      </c>
      <c r="X116" s="1" t="str">
        <f>IFERROR(VLOOKUP($X$1&amp;$A116,会員校データ!$B$2:$K$1381,10,0),"　")</f>
        <v>　</v>
      </c>
      <c r="Y116" s="1" t="str">
        <f>IFERROR(VLOOKUP($Y$1&amp;$A116,会員校データ!$B$2:$K$1381,10,0),"　")</f>
        <v>　</v>
      </c>
      <c r="Z116" s="1" t="str">
        <f>IFERROR(VLOOKUP($Z$1&amp;$A116,会員校データ!$B$2:$K$1381,10,0),"　")</f>
        <v>　</v>
      </c>
      <c r="AA116" s="1" t="str">
        <f>IFERROR(VLOOKUP($AA$1&amp;$A116,会員校データ!$B$2:$K$1381,10,0),"　")</f>
        <v>　</v>
      </c>
      <c r="AB116" s="1" t="str">
        <f>IFERROR(VLOOKUP($AB$1&amp;$A116,会員校データ!$B$2:$K$1381,10,0),"　")</f>
        <v>　</v>
      </c>
      <c r="AC116" s="1" t="str">
        <f>IFERROR(VLOOKUP($AC$1&amp;$A116,会員校データ!$B$2:$K$1381,10,0),"　")</f>
        <v>　</v>
      </c>
      <c r="AD116" s="1" t="str">
        <f>IFERROR(VLOOKUP($AD$1&amp;$A116,会員校データ!$B$2:$K$1381,10,0),"　")</f>
        <v>　</v>
      </c>
      <c r="AE116" s="1" t="str">
        <f>IFERROR(VLOOKUP($AE$1&amp;$A116,会員校データ!$B$2:$K$1381,10,0),"　")</f>
        <v>　</v>
      </c>
      <c r="AF116" s="1" t="str">
        <f>IFERROR(VLOOKUP($AF$1&amp;$A116,会員校データ!$B$2:$K$1381,10,0),"　")</f>
        <v>　</v>
      </c>
      <c r="AG116" s="1" t="str">
        <f>IFERROR(VLOOKUP($AG$1&amp;$A116,会員校データ!$B$2:$K$1381,10,0),"　")</f>
        <v>　</v>
      </c>
      <c r="AH116" s="1" t="str">
        <f>IFERROR(VLOOKUP($AH$1&amp;$A116,会員校データ!$B$2:$K$1381,10,0),"　")</f>
        <v>　</v>
      </c>
      <c r="AI116" s="1" t="str">
        <f>IFERROR(VLOOKUP($AI$1&amp;$A116,会員校データ!$B$2:$K$1381,10,0),"　")</f>
        <v>　</v>
      </c>
      <c r="AJ116" s="1" t="str">
        <f>IFERROR(VLOOKUP($AJ$1&amp;$A116,会員校データ!$B$2:$K$1381,10,0),"　")</f>
        <v>　</v>
      </c>
      <c r="AK116" s="1" t="str">
        <f>IFERROR(VLOOKUP($AK$1&amp;$A116,会員校データ!$B$2:$K$1381,10,0),"　")</f>
        <v>　</v>
      </c>
      <c r="AL116" s="1" t="str">
        <f>IFERROR(VLOOKUP($AL$1&amp;$A116,会員校データ!$B$2:$K$1381,10,0),"　")</f>
        <v>　</v>
      </c>
      <c r="AM116" s="1"/>
      <c r="AN116" s="1" t="str">
        <f>IFERROR(VLOOKUP($AN$1&amp;$A116,会員校データ!$B$2:$K$1381,10,0),"　")</f>
        <v>　</v>
      </c>
      <c r="AO116" s="1" t="str">
        <f>IFERROR(VLOOKUP($AO$1&amp;$A116,会員校データ!$B$2:$K$1381,10,0),"　")</f>
        <v>　</v>
      </c>
      <c r="AP116" s="1" t="str">
        <f>IFERROR(VLOOKUP($AP$1&amp;$A116,会員校データ!$B$2:$K$1381,10,0),"　")</f>
        <v>　</v>
      </c>
      <c r="AQ116" s="1"/>
      <c r="AR116" s="1" t="str">
        <f>IFERROR(VLOOKUP($AR$1&amp;$A116,会員校データ!$B$2:$K$1381,10,0),"　")</f>
        <v>　</v>
      </c>
      <c r="AS116" s="1" t="str">
        <f>IFERROR(VLOOKUP($AS$1&amp;$A116,会員校データ!$B$2:$K$1381,10,0),"　")</f>
        <v>　</v>
      </c>
      <c r="AT116" s="1" t="str">
        <f>IFERROR(VLOOKUP($AT$1&amp;$A116,会員校データ!$B$2:$K$1381,10,0),"　")</f>
        <v>　</v>
      </c>
      <c r="AU116" s="1"/>
      <c r="AV116" s="1" t="str">
        <f>IFERROR(VLOOKUP($AV$1&amp;$A116,会員校データ!$B$2:$K$1381,10,0),"　")</f>
        <v>　</v>
      </c>
    </row>
    <row r="117" spans="1:48">
      <c r="A117">
        <v>115</v>
      </c>
      <c r="B117" s="1" t="str">
        <f>IFERROR(VLOOKUP($B$1&amp;$A117,会員校データ!$B$2:$K$1381,10,0),"　")</f>
        <v>　</v>
      </c>
      <c r="C117" s="1" t="str">
        <f>IFERROR(VLOOKUP($C$1&amp;$A117,会員校データ!$B$2:$K$1381,10,0),"　")</f>
        <v>　</v>
      </c>
      <c r="D117" s="1" t="str">
        <f>IFERROR(VLOOKUP($D$1&amp;$A117,会員校データ!$B$2:$K$1381,10,0),"　")</f>
        <v>　</v>
      </c>
      <c r="E117" s="1" t="str">
        <f>IFERROR(VLOOKUP($E$1&amp;$A117,会員校データ!$B$2:$K$1381,10,0),"　")</f>
        <v>　</v>
      </c>
      <c r="F117" s="1" t="str">
        <f>IFERROR(VLOOKUP($F$1&amp;$A117,会員校データ!$B$2:$K$1381,10,0),"　")</f>
        <v>　</v>
      </c>
      <c r="G117" s="1" t="str">
        <f>IFERROR(VLOOKUP($G$1&amp;$A117,会員校データ!$B$2:$K$1381,10,0),"　")</f>
        <v>　</v>
      </c>
      <c r="H117" s="1" t="str">
        <f>IFERROR(VLOOKUP($H$1&amp;$A117,会員校データ!$B$2:$K$1381,10,0),"　")</f>
        <v>　</v>
      </c>
      <c r="I117" s="1" t="str">
        <f>IFERROR(VLOOKUP($I$1&amp;$A117,会員校データ!$B$2:$K$1381,10,0),"　")</f>
        <v>　</v>
      </c>
      <c r="J117" s="1" t="str">
        <f>IFERROR(VLOOKUP($J$1&amp;$A117,会員校データ!$B$2:$K$1381,10,0),"　")</f>
        <v>　</v>
      </c>
      <c r="K117" s="1" t="str">
        <f>IFERROR(VLOOKUP($K$1&amp;$A117,会員校データ!$B$2:$K$1381,10,0),"　")</f>
        <v>　</v>
      </c>
      <c r="L117" s="1" t="str">
        <f>IFERROR(VLOOKUP($L$1&amp;$A117,会員校データ!$B$2:$K$1381,10,0),"　")</f>
        <v>　</v>
      </c>
      <c r="M117" s="1" t="str">
        <f>IFERROR(VLOOKUP($M$1&amp;$A117,会員校データ!$B$2:$K$1381,10,0),"　")</f>
        <v>　</v>
      </c>
      <c r="N117" s="1" t="str">
        <f>IFERROR(VLOOKUP($N$1&amp;$A117,会員校データ!$B$2:$K$1381,10,0),"　")</f>
        <v>　</v>
      </c>
      <c r="O117" s="1" t="str">
        <f>IFERROR(VLOOKUP($O$1&amp;$A117,会員校データ!$B$2:$K$1381,10,0),"　")</f>
        <v>　</v>
      </c>
      <c r="P117" s="1" t="str">
        <f>IFERROR(VLOOKUP($P$1&amp;$A117,会員校データ!$B$2:$K$1381,10,0),"　")</f>
        <v>　</v>
      </c>
      <c r="Q117" s="1" t="str">
        <f>IFERROR(VLOOKUP($Q$1&amp;$A117,会員校データ!$B$2:$K$1381,10,0),"　")</f>
        <v>　</v>
      </c>
      <c r="R117" s="1" t="str">
        <f>IFERROR(VLOOKUP($R$1&amp;$A117,会員校データ!$B$2:$K$1381,10,0),"　")</f>
        <v>　</v>
      </c>
      <c r="S117" s="1" t="str">
        <f>IFERROR(VLOOKUP($S$1&amp;$A117,会員校データ!$B$2:$K$1381,10,0),"　")</f>
        <v>　</v>
      </c>
      <c r="T117" s="1" t="str">
        <f>IFERROR(VLOOKUP($T$1&amp;$A117,会員校データ!$B$2:$K$1381,10,0),"　")</f>
        <v>　</v>
      </c>
      <c r="U117" s="1" t="str">
        <f>IFERROR(VLOOKUP($U$1&amp;$A117,会員校データ!$B$2:$K$1381,10,0),"　")</f>
        <v>　</v>
      </c>
      <c r="V117" s="1" t="str">
        <f>IFERROR(VLOOKUP($V$1&amp;$A117,会員校データ!$B$2:$K$1381,10,0),"　")</f>
        <v>　</v>
      </c>
      <c r="W117" s="1" t="str">
        <f>IFERROR(VLOOKUP($W$1&amp;$A117,会員校データ!$B$2:$K$1381,10,0),"　")</f>
        <v>　</v>
      </c>
      <c r="X117" s="1" t="str">
        <f>IFERROR(VLOOKUP($X$1&amp;$A117,会員校データ!$B$2:$K$1381,10,0),"　")</f>
        <v>　</v>
      </c>
      <c r="Y117" s="1" t="str">
        <f>IFERROR(VLOOKUP($Y$1&amp;$A117,会員校データ!$B$2:$K$1381,10,0),"　")</f>
        <v>　</v>
      </c>
      <c r="Z117" s="1" t="str">
        <f>IFERROR(VLOOKUP($Z$1&amp;$A117,会員校データ!$B$2:$K$1381,10,0),"　")</f>
        <v>　</v>
      </c>
      <c r="AA117" s="1" t="str">
        <f>IFERROR(VLOOKUP($AA$1&amp;$A117,会員校データ!$B$2:$K$1381,10,0),"　")</f>
        <v>　</v>
      </c>
      <c r="AB117" s="1" t="str">
        <f>IFERROR(VLOOKUP($AB$1&amp;$A117,会員校データ!$B$2:$K$1381,10,0),"　")</f>
        <v>　</v>
      </c>
      <c r="AC117" s="1" t="str">
        <f>IFERROR(VLOOKUP($AC$1&amp;$A117,会員校データ!$B$2:$K$1381,10,0),"　")</f>
        <v>　</v>
      </c>
      <c r="AD117" s="1" t="str">
        <f>IFERROR(VLOOKUP($AD$1&amp;$A117,会員校データ!$B$2:$K$1381,10,0),"　")</f>
        <v>　</v>
      </c>
      <c r="AE117" s="1" t="str">
        <f>IFERROR(VLOOKUP($AE$1&amp;$A117,会員校データ!$B$2:$K$1381,10,0),"　")</f>
        <v>　</v>
      </c>
      <c r="AF117" s="1" t="str">
        <f>IFERROR(VLOOKUP($AF$1&amp;$A117,会員校データ!$B$2:$K$1381,10,0),"　")</f>
        <v>　</v>
      </c>
      <c r="AG117" s="1" t="str">
        <f>IFERROR(VLOOKUP($AG$1&amp;$A117,会員校データ!$B$2:$K$1381,10,0),"　")</f>
        <v>　</v>
      </c>
      <c r="AH117" s="1" t="str">
        <f>IFERROR(VLOOKUP($AH$1&amp;$A117,会員校データ!$B$2:$K$1381,10,0),"　")</f>
        <v>　</v>
      </c>
      <c r="AI117" s="1" t="str">
        <f>IFERROR(VLOOKUP($AI$1&amp;$A117,会員校データ!$B$2:$K$1381,10,0),"　")</f>
        <v>　</v>
      </c>
      <c r="AJ117" s="1" t="str">
        <f>IFERROR(VLOOKUP($AJ$1&amp;$A117,会員校データ!$B$2:$K$1381,10,0),"　")</f>
        <v>　</v>
      </c>
      <c r="AK117" s="1" t="str">
        <f>IFERROR(VLOOKUP($AK$1&amp;$A117,会員校データ!$B$2:$K$1381,10,0),"　")</f>
        <v>　</v>
      </c>
      <c r="AL117" s="1" t="str">
        <f>IFERROR(VLOOKUP($AL$1&amp;$A117,会員校データ!$B$2:$K$1381,10,0),"　")</f>
        <v>　</v>
      </c>
      <c r="AM117" s="1"/>
      <c r="AN117" s="1" t="str">
        <f>IFERROR(VLOOKUP($AN$1&amp;$A117,会員校データ!$B$2:$K$1381,10,0),"　")</f>
        <v>　</v>
      </c>
      <c r="AO117" s="1" t="str">
        <f>IFERROR(VLOOKUP($AO$1&amp;$A117,会員校データ!$B$2:$K$1381,10,0),"　")</f>
        <v>　</v>
      </c>
      <c r="AP117" s="1" t="str">
        <f>IFERROR(VLOOKUP($AP$1&amp;$A117,会員校データ!$B$2:$K$1381,10,0),"　")</f>
        <v>　</v>
      </c>
      <c r="AQ117" s="1"/>
      <c r="AR117" s="1" t="str">
        <f>IFERROR(VLOOKUP($AR$1&amp;$A117,会員校データ!$B$2:$K$1381,10,0),"　")</f>
        <v>　</v>
      </c>
      <c r="AS117" s="1" t="str">
        <f>IFERROR(VLOOKUP($AS$1&amp;$A117,会員校データ!$B$2:$K$1381,10,0),"　")</f>
        <v>　</v>
      </c>
      <c r="AT117" s="1" t="str">
        <f>IFERROR(VLOOKUP($AT$1&amp;$A117,会員校データ!$B$2:$K$1381,10,0),"　")</f>
        <v>　</v>
      </c>
      <c r="AU117" s="1"/>
      <c r="AV117" s="1" t="str">
        <f>IFERROR(VLOOKUP($AV$1&amp;$A117,会員校データ!$B$2:$K$1381,10,0),"　")</f>
        <v>　</v>
      </c>
    </row>
    <row r="118" spans="1:48">
      <c r="A118">
        <v>116</v>
      </c>
      <c r="B118" s="1" t="str">
        <f>IFERROR(VLOOKUP($B$1&amp;$A118,会員校データ!$B$2:$K$1381,10,0),"　")</f>
        <v>　</v>
      </c>
      <c r="C118" s="1" t="str">
        <f>IFERROR(VLOOKUP($C$1&amp;$A118,会員校データ!$B$2:$K$1381,10,0),"　")</f>
        <v>　</v>
      </c>
      <c r="D118" s="1" t="str">
        <f>IFERROR(VLOOKUP($D$1&amp;$A118,会員校データ!$B$2:$K$1381,10,0),"　")</f>
        <v>　</v>
      </c>
      <c r="E118" s="1" t="str">
        <f>IFERROR(VLOOKUP($E$1&amp;$A118,会員校データ!$B$2:$K$1381,10,0),"　")</f>
        <v>　</v>
      </c>
      <c r="F118" s="1" t="str">
        <f>IFERROR(VLOOKUP($F$1&amp;$A118,会員校データ!$B$2:$K$1381,10,0),"　")</f>
        <v>　</v>
      </c>
      <c r="G118" s="1" t="str">
        <f>IFERROR(VLOOKUP($G$1&amp;$A118,会員校データ!$B$2:$K$1381,10,0),"　")</f>
        <v>　</v>
      </c>
      <c r="H118" s="1" t="str">
        <f>IFERROR(VLOOKUP($H$1&amp;$A118,会員校データ!$B$2:$K$1381,10,0),"　")</f>
        <v>　</v>
      </c>
      <c r="I118" s="1" t="str">
        <f>IFERROR(VLOOKUP($I$1&amp;$A118,会員校データ!$B$2:$K$1381,10,0),"　")</f>
        <v>　</v>
      </c>
      <c r="J118" s="1" t="str">
        <f>IFERROR(VLOOKUP($J$1&amp;$A118,会員校データ!$B$2:$K$1381,10,0),"　")</f>
        <v>　</v>
      </c>
      <c r="K118" s="1" t="str">
        <f>IFERROR(VLOOKUP($K$1&amp;$A118,会員校データ!$B$2:$K$1381,10,0),"　")</f>
        <v>　</v>
      </c>
      <c r="L118" s="1" t="str">
        <f>IFERROR(VLOOKUP($L$1&amp;$A118,会員校データ!$B$2:$K$1381,10,0),"　")</f>
        <v>　</v>
      </c>
      <c r="M118" s="1" t="str">
        <f>IFERROR(VLOOKUP($M$1&amp;$A118,会員校データ!$B$2:$K$1381,10,0),"　")</f>
        <v>　</v>
      </c>
      <c r="N118" s="1" t="str">
        <f>IFERROR(VLOOKUP($N$1&amp;$A118,会員校データ!$B$2:$K$1381,10,0),"　")</f>
        <v>　</v>
      </c>
      <c r="O118" s="1" t="str">
        <f>IFERROR(VLOOKUP($O$1&amp;$A118,会員校データ!$B$2:$K$1381,10,0),"　")</f>
        <v>　</v>
      </c>
      <c r="P118" s="1" t="str">
        <f>IFERROR(VLOOKUP($P$1&amp;$A118,会員校データ!$B$2:$K$1381,10,0),"　")</f>
        <v>　</v>
      </c>
      <c r="Q118" s="1" t="str">
        <f>IFERROR(VLOOKUP($Q$1&amp;$A118,会員校データ!$B$2:$K$1381,10,0),"　")</f>
        <v>　</v>
      </c>
      <c r="R118" s="1" t="str">
        <f>IFERROR(VLOOKUP($R$1&amp;$A118,会員校データ!$B$2:$K$1381,10,0),"　")</f>
        <v>　</v>
      </c>
      <c r="S118" s="1" t="str">
        <f>IFERROR(VLOOKUP($S$1&amp;$A118,会員校データ!$B$2:$K$1381,10,0),"　")</f>
        <v>　</v>
      </c>
      <c r="T118" s="1" t="str">
        <f>IFERROR(VLOOKUP($T$1&amp;$A118,会員校データ!$B$2:$K$1381,10,0),"　")</f>
        <v>　</v>
      </c>
      <c r="U118" s="1" t="str">
        <f>IFERROR(VLOOKUP($U$1&amp;$A118,会員校データ!$B$2:$K$1381,10,0),"　")</f>
        <v>　</v>
      </c>
      <c r="V118" s="1" t="str">
        <f>IFERROR(VLOOKUP($V$1&amp;$A118,会員校データ!$B$2:$K$1381,10,0),"　")</f>
        <v>　</v>
      </c>
      <c r="W118" s="1" t="str">
        <f>IFERROR(VLOOKUP($W$1&amp;$A118,会員校データ!$B$2:$K$1381,10,0),"　")</f>
        <v>　</v>
      </c>
      <c r="X118" s="1" t="str">
        <f>IFERROR(VLOOKUP($X$1&amp;$A118,会員校データ!$B$2:$K$1381,10,0),"　")</f>
        <v>　</v>
      </c>
      <c r="Y118" s="1" t="str">
        <f>IFERROR(VLOOKUP($Y$1&amp;$A118,会員校データ!$B$2:$K$1381,10,0),"　")</f>
        <v>　</v>
      </c>
      <c r="Z118" s="1" t="str">
        <f>IFERROR(VLOOKUP($Z$1&amp;$A118,会員校データ!$B$2:$K$1381,10,0),"　")</f>
        <v>　</v>
      </c>
      <c r="AA118" s="1" t="str">
        <f>IFERROR(VLOOKUP($AA$1&amp;$A118,会員校データ!$B$2:$K$1381,10,0),"　")</f>
        <v>　</v>
      </c>
      <c r="AB118" s="1" t="str">
        <f>IFERROR(VLOOKUP($AB$1&amp;$A118,会員校データ!$B$2:$K$1381,10,0),"　")</f>
        <v>　</v>
      </c>
      <c r="AC118" s="1" t="str">
        <f>IFERROR(VLOOKUP($AC$1&amp;$A118,会員校データ!$B$2:$K$1381,10,0),"　")</f>
        <v>　</v>
      </c>
      <c r="AD118" s="1" t="str">
        <f>IFERROR(VLOOKUP($AD$1&amp;$A118,会員校データ!$B$2:$K$1381,10,0),"　")</f>
        <v>　</v>
      </c>
      <c r="AE118" s="1" t="str">
        <f>IFERROR(VLOOKUP($AE$1&amp;$A118,会員校データ!$B$2:$K$1381,10,0),"　")</f>
        <v>　</v>
      </c>
      <c r="AF118" s="1" t="str">
        <f>IFERROR(VLOOKUP($AF$1&amp;$A118,会員校データ!$B$2:$K$1381,10,0),"　")</f>
        <v>　</v>
      </c>
      <c r="AG118" s="1" t="str">
        <f>IFERROR(VLOOKUP($AG$1&amp;$A118,会員校データ!$B$2:$K$1381,10,0),"　")</f>
        <v>　</v>
      </c>
      <c r="AH118" s="1" t="str">
        <f>IFERROR(VLOOKUP($AH$1&amp;$A118,会員校データ!$B$2:$K$1381,10,0),"　")</f>
        <v>　</v>
      </c>
      <c r="AI118" s="1" t="str">
        <f>IFERROR(VLOOKUP($AI$1&amp;$A118,会員校データ!$B$2:$K$1381,10,0),"　")</f>
        <v>　</v>
      </c>
      <c r="AJ118" s="1" t="str">
        <f>IFERROR(VLOOKUP($AJ$1&amp;$A118,会員校データ!$B$2:$K$1381,10,0),"　")</f>
        <v>　</v>
      </c>
      <c r="AK118" s="1" t="str">
        <f>IFERROR(VLOOKUP($AK$1&amp;$A118,会員校データ!$B$2:$K$1381,10,0),"　")</f>
        <v>　</v>
      </c>
      <c r="AL118" s="1" t="str">
        <f>IFERROR(VLOOKUP($AL$1&amp;$A118,会員校データ!$B$2:$K$1381,10,0),"　")</f>
        <v>　</v>
      </c>
      <c r="AM118" s="1"/>
      <c r="AN118" s="1" t="str">
        <f>IFERROR(VLOOKUP($AN$1&amp;$A118,会員校データ!$B$2:$K$1381,10,0),"　")</f>
        <v>　</v>
      </c>
      <c r="AO118" s="1" t="str">
        <f>IFERROR(VLOOKUP($AO$1&amp;$A118,会員校データ!$B$2:$K$1381,10,0),"　")</f>
        <v>　</v>
      </c>
      <c r="AP118" s="1" t="str">
        <f>IFERROR(VLOOKUP($AP$1&amp;$A118,会員校データ!$B$2:$K$1381,10,0),"　")</f>
        <v>　</v>
      </c>
      <c r="AQ118" s="1"/>
      <c r="AR118" s="1" t="str">
        <f>IFERROR(VLOOKUP($AR$1&amp;$A118,会員校データ!$B$2:$K$1381,10,0),"　")</f>
        <v>　</v>
      </c>
      <c r="AS118" s="1" t="str">
        <f>IFERROR(VLOOKUP($AS$1&amp;$A118,会員校データ!$B$2:$K$1381,10,0),"　")</f>
        <v>　</v>
      </c>
      <c r="AT118" s="1" t="str">
        <f>IFERROR(VLOOKUP($AT$1&amp;$A118,会員校データ!$B$2:$K$1381,10,0),"　")</f>
        <v>　</v>
      </c>
      <c r="AU118" s="1"/>
      <c r="AV118" s="1" t="str">
        <f>IFERROR(VLOOKUP($AV$1&amp;$A118,会員校データ!$B$2:$K$1381,10,0),"　")</f>
        <v>　</v>
      </c>
    </row>
    <row r="119" spans="1:48">
      <c r="A119">
        <v>117</v>
      </c>
      <c r="B119" s="1" t="str">
        <f>IFERROR(VLOOKUP($B$1&amp;$A119,会員校データ!$B$2:$K$1381,10,0),"　")</f>
        <v>　</v>
      </c>
      <c r="C119" s="1" t="str">
        <f>IFERROR(VLOOKUP($C$1&amp;$A119,会員校データ!$B$2:$K$1381,10,0),"　")</f>
        <v>　</v>
      </c>
      <c r="D119" s="1" t="str">
        <f>IFERROR(VLOOKUP($D$1&amp;$A119,会員校データ!$B$2:$K$1381,10,0),"　")</f>
        <v>　</v>
      </c>
      <c r="E119" s="1" t="str">
        <f>IFERROR(VLOOKUP($E$1&amp;$A119,会員校データ!$B$2:$K$1381,10,0),"　")</f>
        <v>　</v>
      </c>
      <c r="F119" s="1" t="str">
        <f>IFERROR(VLOOKUP($F$1&amp;$A119,会員校データ!$B$2:$K$1381,10,0),"　")</f>
        <v>　</v>
      </c>
      <c r="G119" s="1" t="str">
        <f>IFERROR(VLOOKUP($G$1&amp;$A119,会員校データ!$B$2:$K$1381,10,0),"　")</f>
        <v>　</v>
      </c>
      <c r="H119" s="1" t="str">
        <f>IFERROR(VLOOKUP($H$1&amp;$A119,会員校データ!$B$2:$K$1381,10,0),"　")</f>
        <v>　</v>
      </c>
      <c r="I119" s="1" t="str">
        <f>IFERROR(VLOOKUP($I$1&amp;$A119,会員校データ!$B$2:$K$1381,10,0),"　")</f>
        <v>　</v>
      </c>
      <c r="J119" s="1" t="str">
        <f>IFERROR(VLOOKUP($J$1&amp;$A119,会員校データ!$B$2:$K$1381,10,0),"　")</f>
        <v>　</v>
      </c>
      <c r="K119" s="1" t="str">
        <f>IFERROR(VLOOKUP($K$1&amp;$A119,会員校データ!$B$2:$K$1381,10,0),"　")</f>
        <v>　</v>
      </c>
      <c r="L119" s="1" t="str">
        <f>IFERROR(VLOOKUP($L$1&amp;$A119,会員校データ!$B$2:$K$1381,10,0),"　")</f>
        <v>　</v>
      </c>
      <c r="M119" s="1" t="str">
        <f>IFERROR(VLOOKUP($M$1&amp;$A119,会員校データ!$B$2:$K$1381,10,0),"　")</f>
        <v>　</v>
      </c>
      <c r="N119" s="1" t="str">
        <f>IFERROR(VLOOKUP($N$1&amp;$A119,会員校データ!$B$2:$K$1381,10,0),"　")</f>
        <v>　</v>
      </c>
      <c r="O119" s="1" t="str">
        <f>IFERROR(VLOOKUP($O$1&amp;$A119,会員校データ!$B$2:$K$1381,10,0),"　")</f>
        <v>　</v>
      </c>
      <c r="P119" s="1" t="str">
        <f>IFERROR(VLOOKUP($P$1&amp;$A119,会員校データ!$B$2:$K$1381,10,0),"　")</f>
        <v>　</v>
      </c>
      <c r="Q119" s="1" t="str">
        <f>IFERROR(VLOOKUP($Q$1&amp;$A119,会員校データ!$B$2:$K$1381,10,0),"　")</f>
        <v>　</v>
      </c>
      <c r="R119" s="1" t="str">
        <f>IFERROR(VLOOKUP($R$1&amp;$A119,会員校データ!$B$2:$K$1381,10,0),"　")</f>
        <v>　</v>
      </c>
      <c r="S119" s="1" t="str">
        <f>IFERROR(VLOOKUP($S$1&amp;$A119,会員校データ!$B$2:$K$1381,10,0),"　")</f>
        <v>　</v>
      </c>
      <c r="T119" s="1" t="str">
        <f>IFERROR(VLOOKUP($T$1&amp;$A119,会員校データ!$B$2:$K$1381,10,0),"　")</f>
        <v>　</v>
      </c>
      <c r="U119" s="1" t="str">
        <f>IFERROR(VLOOKUP($U$1&amp;$A119,会員校データ!$B$2:$K$1381,10,0),"　")</f>
        <v>　</v>
      </c>
      <c r="V119" s="1" t="str">
        <f>IFERROR(VLOOKUP($V$1&amp;$A119,会員校データ!$B$2:$K$1381,10,0),"　")</f>
        <v>　</v>
      </c>
      <c r="W119" s="1" t="str">
        <f>IFERROR(VLOOKUP($W$1&amp;$A119,会員校データ!$B$2:$K$1381,10,0),"　")</f>
        <v>　</v>
      </c>
      <c r="X119" s="1" t="str">
        <f>IFERROR(VLOOKUP($X$1&amp;$A119,会員校データ!$B$2:$K$1381,10,0),"　")</f>
        <v>　</v>
      </c>
      <c r="Y119" s="1" t="str">
        <f>IFERROR(VLOOKUP($Y$1&amp;$A119,会員校データ!$B$2:$K$1381,10,0),"　")</f>
        <v>　</v>
      </c>
      <c r="Z119" s="1" t="str">
        <f>IFERROR(VLOOKUP($Z$1&amp;$A119,会員校データ!$B$2:$K$1381,10,0),"　")</f>
        <v>　</v>
      </c>
      <c r="AA119" s="1" t="str">
        <f>IFERROR(VLOOKUP($AA$1&amp;$A119,会員校データ!$B$2:$K$1381,10,0),"　")</f>
        <v>　</v>
      </c>
      <c r="AB119" s="1" t="str">
        <f>IFERROR(VLOOKUP($AB$1&amp;$A119,会員校データ!$B$2:$K$1381,10,0),"　")</f>
        <v>　</v>
      </c>
      <c r="AC119" s="1" t="str">
        <f>IFERROR(VLOOKUP($AC$1&amp;$A119,会員校データ!$B$2:$K$1381,10,0),"　")</f>
        <v>　</v>
      </c>
      <c r="AD119" s="1" t="str">
        <f>IFERROR(VLOOKUP($AD$1&amp;$A119,会員校データ!$B$2:$K$1381,10,0),"　")</f>
        <v>　</v>
      </c>
      <c r="AE119" s="1" t="str">
        <f>IFERROR(VLOOKUP($AE$1&amp;$A119,会員校データ!$B$2:$K$1381,10,0),"　")</f>
        <v>　</v>
      </c>
      <c r="AF119" s="1" t="str">
        <f>IFERROR(VLOOKUP($AF$1&amp;$A119,会員校データ!$B$2:$K$1381,10,0),"　")</f>
        <v>　</v>
      </c>
      <c r="AG119" s="1" t="str">
        <f>IFERROR(VLOOKUP($AG$1&amp;$A119,会員校データ!$B$2:$K$1381,10,0),"　")</f>
        <v>　</v>
      </c>
      <c r="AH119" s="1" t="str">
        <f>IFERROR(VLOOKUP($AH$1&amp;$A119,会員校データ!$B$2:$K$1381,10,0),"　")</f>
        <v>　</v>
      </c>
      <c r="AI119" s="1" t="str">
        <f>IFERROR(VLOOKUP($AI$1&amp;$A119,会員校データ!$B$2:$K$1381,10,0),"　")</f>
        <v>　</v>
      </c>
      <c r="AJ119" s="1" t="str">
        <f>IFERROR(VLOOKUP($AJ$1&amp;$A119,会員校データ!$B$2:$K$1381,10,0),"　")</f>
        <v>　</v>
      </c>
      <c r="AK119" s="1" t="str">
        <f>IFERROR(VLOOKUP($AK$1&amp;$A119,会員校データ!$B$2:$K$1381,10,0),"　")</f>
        <v>　</v>
      </c>
      <c r="AL119" s="1" t="str">
        <f>IFERROR(VLOOKUP($AL$1&amp;$A119,会員校データ!$B$2:$K$1381,10,0),"　")</f>
        <v>　</v>
      </c>
      <c r="AM119" s="1"/>
      <c r="AN119" s="1" t="str">
        <f>IFERROR(VLOOKUP($AN$1&amp;$A119,会員校データ!$B$2:$K$1381,10,0),"　")</f>
        <v>　</v>
      </c>
      <c r="AO119" s="1" t="str">
        <f>IFERROR(VLOOKUP($AO$1&amp;$A119,会員校データ!$B$2:$K$1381,10,0),"　")</f>
        <v>　</v>
      </c>
      <c r="AP119" s="1" t="str">
        <f>IFERROR(VLOOKUP($AP$1&amp;$A119,会員校データ!$B$2:$K$1381,10,0),"　")</f>
        <v>　</v>
      </c>
      <c r="AQ119" s="1"/>
      <c r="AR119" s="1" t="str">
        <f>IFERROR(VLOOKUP($AR$1&amp;$A119,会員校データ!$B$2:$K$1381,10,0),"　")</f>
        <v>　</v>
      </c>
      <c r="AS119" s="1" t="str">
        <f>IFERROR(VLOOKUP($AS$1&amp;$A119,会員校データ!$B$2:$K$1381,10,0),"　")</f>
        <v>　</v>
      </c>
      <c r="AT119" s="1" t="str">
        <f>IFERROR(VLOOKUP($AT$1&amp;$A119,会員校データ!$B$2:$K$1381,10,0),"　")</f>
        <v>　</v>
      </c>
      <c r="AU119" s="1"/>
      <c r="AV119" s="1" t="str">
        <f>IFERROR(VLOOKUP($AV$1&amp;$A119,会員校データ!$B$2:$K$1381,10,0),"　")</f>
        <v>　</v>
      </c>
    </row>
    <row r="120" spans="1:48">
      <c r="A120">
        <v>118</v>
      </c>
      <c r="B120" s="1" t="str">
        <f>IFERROR(VLOOKUP($B$1&amp;$A120,会員校データ!$B$2:$K$1381,10,0),"　")</f>
        <v>　</v>
      </c>
      <c r="C120" s="1" t="str">
        <f>IFERROR(VLOOKUP($C$1&amp;$A120,会員校データ!$B$2:$K$1381,10,0),"　")</f>
        <v>　</v>
      </c>
      <c r="D120" s="1" t="str">
        <f>IFERROR(VLOOKUP($D$1&amp;$A120,会員校データ!$B$2:$K$1381,10,0),"　")</f>
        <v>　</v>
      </c>
      <c r="E120" s="1" t="str">
        <f>IFERROR(VLOOKUP($E$1&amp;$A120,会員校データ!$B$2:$K$1381,10,0),"　")</f>
        <v>　</v>
      </c>
      <c r="F120" s="1" t="str">
        <f>IFERROR(VLOOKUP($F$1&amp;$A120,会員校データ!$B$2:$K$1381,10,0),"　")</f>
        <v>　</v>
      </c>
      <c r="G120" s="1" t="str">
        <f>IFERROR(VLOOKUP($G$1&amp;$A120,会員校データ!$B$2:$K$1381,10,0),"　")</f>
        <v>　</v>
      </c>
      <c r="H120" s="1" t="str">
        <f>IFERROR(VLOOKUP($H$1&amp;$A120,会員校データ!$B$2:$K$1381,10,0),"　")</f>
        <v>　</v>
      </c>
      <c r="I120" s="1" t="str">
        <f>IFERROR(VLOOKUP($I$1&amp;$A120,会員校データ!$B$2:$K$1381,10,0),"　")</f>
        <v>　</v>
      </c>
      <c r="J120" s="1" t="str">
        <f>IFERROR(VLOOKUP($J$1&amp;$A120,会員校データ!$B$2:$K$1381,10,0),"　")</f>
        <v>　</v>
      </c>
      <c r="K120" s="1" t="str">
        <f>IFERROR(VLOOKUP($K$1&amp;$A120,会員校データ!$B$2:$K$1381,10,0),"　")</f>
        <v>　</v>
      </c>
      <c r="L120" s="1" t="str">
        <f>IFERROR(VLOOKUP($L$1&amp;$A120,会員校データ!$B$2:$K$1381,10,0),"　")</f>
        <v>　</v>
      </c>
      <c r="M120" s="1" t="str">
        <f>IFERROR(VLOOKUP($M$1&amp;$A120,会員校データ!$B$2:$K$1381,10,0),"　")</f>
        <v>　</v>
      </c>
      <c r="N120" s="1" t="str">
        <f>IFERROR(VLOOKUP($N$1&amp;$A120,会員校データ!$B$2:$K$1381,10,0),"　")</f>
        <v>　</v>
      </c>
      <c r="O120" s="1" t="str">
        <f>IFERROR(VLOOKUP($O$1&amp;$A120,会員校データ!$B$2:$K$1381,10,0),"　")</f>
        <v>　</v>
      </c>
      <c r="P120" s="1" t="str">
        <f>IFERROR(VLOOKUP($P$1&amp;$A120,会員校データ!$B$2:$K$1381,10,0),"　")</f>
        <v>　</v>
      </c>
      <c r="Q120" s="1" t="str">
        <f>IFERROR(VLOOKUP($Q$1&amp;$A120,会員校データ!$B$2:$K$1381,10,0),"　")</f>
        <v>　</v>
      </c>
      <c r="R120" s="1" t="str">
        <f>IFERROR(VLOOKUP($R$1&amp;$A120,会員校データ!$B$2:$K$1381,10,0),"　")</f>
        <v>　</v>
      </c>
      <c r="S120" s="1" t="str">
        <f>IFERROR(VLOOKUP($S$1&amp;$A120,会員校データ!$B$2:$K$1381,10,0),"　")</f>
        <v>　</v>
      </c>
      <c r="T120" s="1" t="str">
        <f>IFERROR(VLOOKUP($T$1&amp;$A120,会員校データ!$B$2:$K$1381,10,0),"　")</f>
        <v>　</v>
      </c>
      <c r="U120" s="1" t="str">
        <f>IFERROR(VLOOKUP($U$1&amp;$A120,会員校データ!$B$2:$K$1381,10,0),"　")</f>
        <v>　</v>
      </c>
      <c r="V120" s="1" t="str">
        <f>IFERROR(VLOOKUP($V$1&amp;$A120,会員校データ!$B$2:$K$1381,10,0),"　")</f>
        <v>　</v>
      </c>
      <c r="W120" s="1" t="str">
        <f>IFERROR(VLOOKUP($W$1&amp;$A120,会員校データ!$B$2:$K$1381,10,0),"　")</f>
        <v>　</v>
      </c>
      <c r="X120" s="1" t="str">
        <f>IFERROR(VLOOKUP($X$1&amp;$A120,会員校データ!$B$2:$K$1381,10,0),"　")</f>
        <v>　</v>
      </c>
      <c r="Y120" s="1" t="str">
        <f>IFERROR(VLOOKUP($Y$1&amp;$A120,会員校データ!$B$2:$K$1381,10,0),"　")</f>
        <v>　</v>
      </c>
      <c r="Z120" s="1" t="str">
        <f>IFERROR(VLOOKUP($Z$1&amp;$A120,会員校データ!$B$2:$K$1381,10,0),"　")</f>
        <v>　</v>
      </c>
      <c r="AA120" s="1" t="str">
        <f>IFERROR(VLOOKUP($AA$1&amp;$A120,会員校データ!$B$2:$K$1381,10,0),"　")</f>
        <v>　</v>
      </c>
      <c r="AB120" s="1" t="str">
        <f>IFERROR(VLOOKUP($AB$1&amp;$A120,会員校データ!$B$2:$K$1381,10,0),"　")</f>
        <v>　</v>
      </c>
      <c r="AC120" s="1" t="str">
        <f>IFERROR(VLOOKUP($AC$1&amp;$A120,会員校データ!$B$2:$K$1381,10,0),"　")</f>
        <v>　</v>
      </c>
      <c r="AD120" s="1" t="str">
        <f>IFERROR(VLOOKUP($AD$1&amp;$A120,会員校データ!$B$2:$K$1381,10,0),"　")</f>
        <v>　</v>
      </c>
      <c r="AE120" s="1" t="str">
        <f>IFERROR(VLOOKUP($AE$1&amp;$A120,会員校データ!$B$2:$K$1381,10,0),"　")</f>
        <v>　</v>
      </c>
      <c r="AF120" s="1" t="str">
        <f>IFERROR(VLOOKUP($AF$1&amp;$A120,会員校データ!$B$2:$K$1381,10,0),"　")</f>
        <v>　</v>
      </c>
      <c r="AG120" s="1" t="str">
        <f>IFERROR(VLOOKUP($AG$1&amp;$A120,会員校データ!$B$2:$K$1381,10,0),"　")</f>
        <v>　</v>
      </c>
      <c r="AH120" s="1" t="str">
        <f>IFERROR(VLOOKUP($AH$1&amp;$A120,会員校データ!$B$2:$K$1381,10,0),"　")</f>
        <v>　</v>
      </c>
      <c r="AI120" s="1" t="str">
        <f>IFERROR(VLOOKUP($AI$1&amp;$A120,会員校データ!$B$2:$K$1381,10,0),"　")</f>
        <v>　</v>
      </c>
      <c r="AJ120" s="1" t="str">
        <f>IFERROR(VLOOKUP($AJ$1&amp;$A120,会員校データ!$B$2:$K$1381,10,0),"　")</f>
        <v>　</v>
      </c>
      <c r="AK120" s="1" t="str">
        <f>IFERROR(VLOOKUP($AK$1&amp;$A120,会員校データ!$B$2:$K$1381,10,0),"　")</f>
        <v>　</v>
      </c>
      <c r="AL120" s="1" t="str">
        <f>IFERROR(VLOOKUP($AL$1&amp;$A120,会員校データ!$B$2:$K$1381,10,0),"　")</f>
        <v>　</v>
      </c>
      <c r="AM120" s="1"/>
      <c r="AN120" s="1" t="str">
        <f>IFERROR(VLOOKUP($AN$1&amp;$A120,会員校データ!$B$2:$K$1381,10,0),"　")</f>
        <v>　</v>
      </c>
      <c r="AO120" s="1" t="str">
        <f>IFERROR(VLOOKUP($AO$1&amp;$A120,会員校データ!$B$2:$K$1381,10,0),"　")</f>
        <v>　</v>
      </c>
      <c r="AP120" s="1" t="str">
        <f>IFERROR(VLOOKUP($AP$1&amp;$A120,会員校データ!$B$2:$K$1381,10,0),"　")</f>
        <v>　</v>
      </c>
      <c r="AQ120" s="1"/>
      <c r="AR120" s="1" t="str">
        <f>IFERROR(VLOOKUP($AR$1&amp;$A120,会員校データ!$B$2:$K$1381,10,0),"　")</f>
        <v>　</v>
      </c>
      <c r="AS120" s="1" t="str">
        <f>IFERROR(VLOOKUP($AS$1&amp;$A120,会員校データ!$B$2:$K$1381,10,0),"　")</f>
        <v>　</v>
      </c>
      <c r="AT120" s="1" t="str">
        <f>IFERROR(VLOOKUP($AT$1&amp;$A120,会員校データ!$B$2:$K$1381,10,0),"　")</f>
        <v>　</v>
      </c>
      <c r="AU120" s="1"/>
      <c r="AV120" s="1" t="str">
        <f>IFERROR(VLOOKUP($AV$1&amp;$A120,会員校データ!$B$2:$K$1381,10,0),"　")</f>
        <v>　</v>
      </c>
    </row>
    <row r="121" spans="1:48">
      <c r="A121">
        <v>119</v>
      </c>
      <c r="B121" s="1" t="str">
        <f>IFERROR(VLOOKUP($B$1&amp;$A121,会員校データ!$B$2:$K$1381,10,0),"　")</f>
        <v>　</v>
      </c>
      <c r="C121" s="1" t="str">
        <f>IFERROR(VLOOKUP($C$1&amp;$A121,会員校データ!$B$2:$K$1381,10,0),"　")</f>
        <v>　</v>
      </c>
      <c r="D121" s="1" t="str">
        <f>IFERROR(VLOOKUP($D$1&amp;$A121,会員校データ!$B$2:$K$1381,10,0),"　")</f>
        <v>　</v>
      </c>
      <c r="E121" s="1" t="str">
        <f>IFERROR(VLOOKUP($E$1&amp;$A121,会員校データ!$B$2:$K$1381,10,0),"　")</f>
        <v>　</v>
      </c>
      <c r="F121" s="1" t="str">
        <f>IFERROR(VLOOKUP($F$1&amp;$A121,会員校データ!$B$2:$K$1381,10,0),"　")</f>
        <v>　</v>
      </c>
      <c r="G121" s="1" t="str">
        <f>IFERROR(VLOOKUP($G$1&amp;$A121,会員校データ!$B$2:$K$1381,10,0),"　")</f>
        <v>　</v>
      </c>
      <c r="H121" s="1" t="str">
        <f>IFERROR(VLOOKUP($H$1&amp;$A121,会員校データ!$B$2:$K$1381,10,0),"　")</f>
        <v>　</v>
      </c>
      <c r="I121" s="1" t="str">
        <f>IFERROR(VLOOKUP($I$1&amp;$A121,会員校データ!$B$2:$K$1381,10,0),"　")</f>
        <v>　</v>
      </c>
      <c r="J121" s="1" t="str">
        <f>IFERROR(VLOOKUP($J$1&amp;$A121,会員校データ!$B$2:$K$1381,10,0),"　")</f>
        <v>　</v>
      </c>
      <c r="K121" s="1" t="str">
        <f>IFERROR(VLOOKUP($K$1&amp;$A121,会員校データ!$B$2:$K$1381,10,0),"　")</f>
        <v>　</v>
      </c>
      <c r="L121" s="1" t="str">
        <f>IFERROR(VLOOKUP($L$1&amp;$A121,会員校データ!$B$2:$K$1381,10,0),"　")</f>
        <v>　</v>
      </c>
      <c r="M121" s="1" t="str">
        <f>IFERROR(VLOOKUP($M$1&amp;$A121,会員校データ!$B$2:$K$1381,10,0),"　")</f>
        <v>　</v>
      </c>
      <c r="N121" s="1" t="str">
        <f>IFERROR(VLOOKUP($N$1&amp;$A121,会員校データ!$B$2:$K$1381,10,0),"　")</f>
        <v>　</v>
      </c>
      <c r="O121" s="1" t="str">
        <f>IFERROR(VLOOKUP($O$1&amp;$A121,会員校データ!$B$2:$K$1381,10,0),"　")</f>
        <v>　</v>
      </c>
      <c r="P121" s="1" t="str">
        <f>IFERROR(VLOOKUP($P$1&amp;$A121,会員校データ!$B$2:$K$1381,10,0),"　")</f>
        <v>　</v>
      </c>
      <c r="Q121" s="1" t="str">
        <f>IFERROR(VLOOKUP($Q$1&amp;$A121,会員校データ!$B$2:$K$1381,10,0),"　")</f>
        <v>　</v>
      </c>
      <c r="R121" s="1" t="str">
        <f>IFERROR(VLOOKUP($R$1&amp;$A121,会員校データ!$B$2:$K$1381,10,0),"　")</f>
        <v>　</v>
      </c>
      <c r="S121" s="1" t="str">
        <f>IFERROR(VLOOKUP($S$1&amp;$A121,会員校データ!$B$2:$K$1381,10,0),"　")</f>
        <v>　</v>
      </c>
      <c r="T121" s="1" t="str">
        <f>IFERROR(VLOOKUP($T$1&amp;$A121,会員校データ!$B$2:$K$1381,10,0),"　")</f>
        <v>　</v>
      </c>
      <c r="U121" s="1" t="str">
        <f>IFERROR(VLOOKUP($U$1&amp;$A121,会員校データ!$B$2:$K$1381,10,0),"　")</f>
        <v>　</v>
      </c>
      <c r="V121" s="1" t="str">
        <f>IFERROR(VLOOKUP($V$1&amp;$A121,会員校データ!$B$2:$K$1381,10,0),"　")</f>
        <v>　</v>
      </c>
      <c r="W121" s="1" t="str">
        <f>IFERROR(VLOOKUP($W$1&amp;$A121,会員校データ!$B$2:$K$1381,10,0),"　")</f>
        <v>　</v>
      </c>
      <c r="X121" s="1" t="str">
        <f>IFERROR(VLOOKUP($X$1&amp;$A121,会員校データ!$B$2:$K$1381,10,0),"　")</f>
        <v>　</v>
      </c>
      <c r="Y121" s="1" t="str">
        <f>IFERROR(VLOOKUP($Y$1&amp;$A121,会員校データ!$B$2:$K$1381,10,0),"　")</f>
        <v>　</v>
      </c>
      <c r="Z121" s="1" t="str">
        <f>IFERROR(VLOOKUP($Z$1&amp;$A121,会員校データ!$B$2:$K$1381,10,0),"　")</f>
        <v>　</v>
      </c>
      <c r="AA121" s="1" t="str">
        <f>IFERROR(VLOOKUP($AA$1&amp;$A121,会員校データ!$B$2:$K$1381,10,0),"　")</f>
        <v>　</v>
      </c>
      <c r="AB121" s="1" t="str">
        <f>IFERROR(VLOOKUP($AB$1&amp;$A121,会員校データ!$B$2:$K$1381,10,0),"　")</f>
        <v>　</v>
      </c>
      <c r="AC121" s="1" t="str">
        <f>IFERROR(VLOOKUP($AC$1&amp;$A121,会員校データ!$B$2:$K$1381,10,0),"　")</f>
        <v>　</v>
      </c>
      <c r="AD121" s="1" t="str">
        <f>IFERROR(VLOOKUP($AD$1&amp;$A121,会員校データ!$B$2:$K$1381,10,0),"　")</f>
        <v>　</v>
      </c>
      <c r="AE121" s="1" t="str">
        <f>IFERROR(VLOOKUP($AE$1&amp;$A121,会員校データ!$B$2:$K$1381,10,0),"　")</f>
        <v>　</v>
      </c>
      <c r="AF121" s="1" t="str">
        <f>IFERROR(VLOOKUP($AF$1&amp;$A121,会員校データ!$B$2:$K$1381,10,0),"　")</f>
        <v>　</v>
      </c>
      <c r="AG121" s="1" t="str">
        <f>IFERROR(VLOOKUP($AG$1&amp;$A121,会員校データ!$B$2:$K$1381,10,0),"　")</f>
        <v>　</v>
      </c>
      <c r="AH121" s="1" t="str">
        <f>IFERROR(VLOOKUP($AH$1&amp;$A121,会員校データ!$B$2:$K$1381,10,0),"　")</f>
        <v>　</v>
      </c>
      <c r="AI121" s="1" t="str">
        <f>IFERROR(VLOOKUP($AI$1&amp;$A121,会員校データ!$B$2:$K$1381,10,0),"　")</f>
        <v>　</v>
      </c>
      <c r="AJ121" s="1" t="str">
        <f>IFERROR(VLOOKUP($AJ$1&amp;$A121,会員校データ!$B$2:$K$1381,10,0),"　")</f>
        <v>　</v>
      </c>
      <c r="AK121" s="1" t="str">
        <f>IFERROR(VLOOKUP($AK$1&amp;$A121,会員校データ!$B$2:$K$1381,10,0),"　")</f>
        <v>　</v>
      </c>
      <c r="AL121" s="1" t="str">
        <f>IFERROR(VLOOKUP($AL$1&amp;$A121,会員校データ!$B$2:$K$1381,10,0),"　")</f>
        <v>　</v>
      </c>
      <c r="AM121" s="1"/>
      <c r="AN121" s="1" t="str">
        <f>IFERROR(VLOOKUP($AN$1&amp;$A121,会員校データ!$B$2:$K$1381,10,0),"　")</f>
        <v>　</v>
      </c>
      <c r="AO121" s="1" t="str">
        <f>IFERROR(VLOOKUP($AO$1&amp;$A121,会員校データ!$B$2:$K$1381,10,0),"　")</f>
        <v>　</v>
      </c>
      <c r="AP121" s="1" t="str">
        <f>IFERROR(VLOOKUP($AP$1&amp;$A121,会員校データ!$B$2:$K$1381,10,0),"　")</f>
        <v>　</v>
      </c>
      <c r="AQ121" s="1"/>
      <c r="AR121" s="1" t="str">
        <f>IFERROR(VLOOKUP($AR$1&amp;$A121,会員校データ!$B$2:$K$1381,10,0),"　")</f>
        <v>　</v>
      </c>
      <c r="AS121" s="1" t="str">
        <f>IFERROR(VLOOKUP($AS$1&amp;$A121,会員校データ!$B$2:$K$1381,10,0),"　")</f>
        <v>　</v>
      </c>
      <c r="AT121" s="1" t="str">
        <f>IFERROR(VLOOKUP($AT$1&amp;$A121,会員校データ!$B$2:$K$1381,10,0),"　")</f>
        <v>　</v>
      </c>
      <c r="AU121" s="1"/>
      <c r="AV121" s="1" t="str">
        <f>IFERROR(VLOOKUP($AV$1&amp;$A121,会員校データ!$B$2:$K$1381,10,0),"　")</f>
        <v>　</v>
      </c>
    </row>
    <row r="122" spans="1:48">
      <c r="A122">
        <v>120</v>
      </c>
      <c r="B122" s="1" t="str">
        <f>IFERROR(VLOOKUP($B$1&amp;$A122,会員校データ!$B$2:$K$1381,10,0),"　")</f>
        <v>　</v>
      </c>
      <c r="C122" s="1" t="str">
        <f>IFERROR(VLOOKUP($C$1&amp;$A122,会員校データ!$B$2:$K$1381,10,0),"　")</f>
        <v>　</v>
      </c>
      <c r="D122" s="1" t="str">
        <f>IFERROR(VLOOKUP($D$1&amp;$A122,会員校データ!$B$2:$K$1381,10,0),"　")</f>
        <v>　</v>
      </c>
      <c r="E122" s="1" t="str">
        <f>IFERROR(VLOOKUP($E$1&amp;$A122,会員校データ!$B$2:$K$1381,10,0),"　")</f>
        <v>　</v>
      </c>
      <c r="F122" s="1" t="str">
        <f>IFERROR(VLOOKUP($F$1&amp;$A122,会員校データ!$B$2:$K$1381,10,0),"　")</f>
        <v>　</v>
      </c>
      <c r="G122" s="1" t="str">
        <f>IFERROR(VLOOKUP($G$1&amp;$A122,会員校データ!$B$2:$K$1381,10,0),"　")</f>
        <v>　</v>
      </c>
      <c r="H122" s="1" t="str">
        <f>IFERROR(VLOOKUP($H$1&amp;$A122,会員校データ!$B$2:$K$1381,10,0),"　")</f>
        <v>　</v>
      </c>
      <c r="I122" s="1" t="str">
        <f>IFERROR(VLOOKUP($I$1&amp;$A122,会員校データ!$B$2:$K$1381,10,0),"　")</f>
        <v>　</v>
      </c>
      <c r="J122" s="1" t="str">
        <f>IFERROR(VLOOKUP($J$1&amp;$A122,会員校データ!$B$2:$K$1381,10,0),"　")</f>
        <v>　</v>
      </c>
      <c r="K122" s="1" t="str">
        <f>IFERROR(VLOOKUP($K$1&amp;$A122,会員校データ!$B$2:$K$1381,10,0),"　")</f>
        <v>　</v>
      </c>
      <c r="L122" s="1" t="str">
        <f>IFERROR(VLOOKUP($L$1&amp;$A122,会員校データ!$B$2:$K$1381,10,0),"　")</f>
        <v>　</v>
      </c>
      <c r="M122" s="1" t="str">
        <f>IFERROR(VLOOKUP($M$1&amp;$A122,会員校データ!$B$2:$K$1381,10,0),"　")</f>
        <v>　</v>
      </c>
      <c r="N122" s="1" t="str">
        <f>IFERROR(VLOOKUP($N$1&amp;$A122,会員校データ!$B$2:$K$1381,10,0),"　")</f>
        <v>　</v>
      </c>
      <c r="O122" s="1" t="str">
        <f>IFERROR(VLOOKUP($O$1&amp;$A122,会員校データ!$B$2:$K$1381,10,0),"　")</f>
        <v>　</v>
      </c>
      <c r="P122" s="1" t="str">
        <f>IFERROR(VLOOKUP($P$1&amp;$A122,会員校データ!$B$2:$K$1381,10,0),"　")</f>
        <v>　</v>
      </c>
      <c r="Q122" s="1" t="str">
        <f>IFERROR(VLOOKUP($Q$1&amp;$A122,会員校データ!$B$2:$K$1381,10,0),"　")</f>
        <v>　</v>
      </c>
      <c r="R122" s="1" t="str">
        <f>IFERROR(VLOOKUP($R$1&amp;$A122,会員校データ!$B$2:$K$1381,10,0),"　")</f>
        <v>　</v>
      </c>
      <c r="S122" s="1" t="str">
        <f>IFERROR(VLOOKUP($S$1&amp;$A122,会員校データ!$B$2:$K$1381,10,0),"　")</f>
        <v>　</v>
      </c>
      <c r="T122" s="1" t="str">
        <f>IFERROR(VLOOKUP($T$1&amp;$A122,会員校データ!$B$2:$K$1381,10,0),"　")</f>
        <v>　</v>
      </c>
      <c r="U122" s="1" t="str">
        <f>IFERROR(VLOOKUP($U$1&amp;$A122,会員校データ!$B$2:$K$1381,10,0),"　")</f>
        <v>　</v>
      </c>
      <c r="V122" s="1" t="str">
        <f>IFERROR(VLOOKUP($V$1&amp;$A122,会員校データ!$B$2:$K$1381,10,0),"　")</f>
        <v>　</v>
      </c>
      <c r="W122" s="1" t="str">
        <f>IFERROR(VLOOKUP($W$1&amp;$A122,会員校データ!$B$2:$K$1381,10,0),"　")</f>
        <v>　</v>
      </c>
      <c r="X122" s="1" t="str">
        <f>IFERROR(VLOOKUP($X$1&amp;$A122,会員校データ!$B$2:$K$1381,10,0),"　")</f>
        <v>　</v>
      </c>
      <c r="Y122" s="1" t="str">
        <f>IFERROR(VLOOKUP($Y$1&amp;$A122,会員校データ!$B$2:$K$1381,10,0),"　")</f>
        <v>　</v>
      </c>
      <c r="Z122" s="1" t="str">
        <f>IFERROR(VLOOKUP($Z$1&amp;$A122,会員校データ!$B$2:$K$1381,10,0),"　")</f>
        <v>　</v>
      </c>
      <c r="AA122" s="1" t="str">
        <f>IFERROR(VLOOKUP($AA$1&amp;$A122,会員校データ!$B$2:$K$1381,10,0),"　")</f>
        <v>　</v>
      </c>
      <c r="AB122" s="1" t="str">
        <f>IFERROR(VLOOKUP($AB$1&amp;$A122,会員校データ!$B$2:$K$1381,10,0),"　")</f>
        <v>　</v>
      </c>
      <c r="AC122" s="1" t="str">
        <f>IFERROR(VLOOKUP($AC$1&amp;$A122,会員校データ!$B$2:$K$1381,10,0),"　")</f>
        <v>　</v>
      </c>
      <c r="AD122" s="1" t="str">
        <f>IFERROR(VLOOKUP($AD$1&amp;$A122,会員校データ!$B$2:$K$1381,10,0),"　")</f>
        <v>　</v>
      </c>
      <c r="AE122" s="1" t="str">
        <f>IFERROR(VLOOKUP($AE$1&amp;$A122,会員校データ!$B$2:$K$1381,10,0),"　")</f>
        <v>　</v>
      </c>
      <c r="AF122" s="1" t="str">
        <f>IFERROR(VLOOKUP($AF$1&amp;$A122,会員校データ!$B$2:$K$1381,10,0),"　")</f>
        <v>　</v>
      </c>
      <c r="AG122" s="1" t="str">
        <f>IFERROR(VLOOKUP($AG$1&amp;$A122,会員校データ!$B$2:$K$1381,10,0),"　")</f>
        <v>　</v>
      </c>
      <c r="AH122" s="1" t="str">
        <f>IFERROR(VLOOKUP($AH$1&amp;$A122,会員校データ!$B$2:$K$1381,10,0),"　")</f>
        <v>　</v>
      </c>
      <c r="AI122" s="1" t="str">
        <f>IFERROR(VLOOKUP($AI$1&amp;$A122,会員校データ!$B$2:$K$1381,10,0),"　")</f>
        <v>　</v>
      </c>
      <c r="AJ122" s="1" t="str">
        <f>IFERROR(VLOOKUP($AJ$1&amp;$A122,会員校データ!$B$2:$K$1381,10,0),"　")</f>
        <v>　</v>
      </c>
      <c r="AK122" s="1" t="str">
        <f>IFERROR(VLOOKUP($AK$1&amp;$A122,会員校データ!$B$2:$K$1381,10,0),"　")</f>
        <v>　</v>
      </c>
      <c r="AL122" s="1" t="str">
        <f>IFERROR(VLOOKUP($AL$1&amp;$A122,会員校データ!$B$2:$K$1381,10,0),"　")</f>
        <v>　</v>
      </c>
      <c r="AM122" s="1"/>
      <c r="AN122" s="1" t="str">
        <f>IFERROR(VLOOKUP($AN$1&amp;$A122,会員校データ!$B$2:$K$1381,10,0),"　")</f>
        <v>　</v>
      </c>
      <c r="AO122" s="1" t="str">
        <f>IFERROR(VLOOKUP($AO$1&amp;$A122,会員校データ!$B$2:$K$1381,10,0),"　")</f>
        <v>　</v>
      </c>
      <c r="AP122" s="1" t="str">
        <f>IFERROR(VLOOKUP($AP$1&amp;$A122,会員校データ!$B$2:$K$1381,10,0),"　")</f>
        <v>　</v>
      </c>
      <c r="AQ122" s="1"/>
      <c r="AR122" s="1" t="str">
        <f>IFERROR(VLOOKUP($AR$1&amp;$A122,会員校データ!$B$2:$K$1381,10,0),"　")</f>
        <v>　</v>
      </c>
      <c r="AS122" s="1" t="str">
        <f>IFERROR(VLOOKUP($AS$1&amp;$A122,会員校データ!$B$2:$K$1381,10,0),"　")</f>
        <v>　</v>
      </c>
      <c r="AT122" s="1" t="str">
        <f>IFERROR(VLOOKUP($AT$1&amp;$A122,会員校データ!$B$2:$K$1381,10,0),"　")</f>
        <v>　</v>
      </c>
      <c r="AU122" s="1" t="str">
        <f>IFERROR(VLOOKUP($AU$1&amp;$A122,会員校データ!$B$2:$K$1381,10,0),"　")</f>
        <v>　</v>
      </c>
      <c r="AV122" s="1" t="str">
        <f>IFERROR(VLOOKUP($AV$1&amp;$A122,会員校データ!$B$2:$K$1381,10,0),"　")</f>
        <v>　</v>
      </c>
    </row>
    <row r="123" spans="1:48">
      <c r="A123">
        <v>121</v>
      </c>
      <c r="B123" s="1" t="str">
        <f>IFERROR(VLOOKUP($B$1&amp;$A123,会員校データ!$B$2:$K$1381,10,0),"　")</f>
        <v>　</v>
      </c>
      <c r="C123" s="1" t="str">
        <f>IFERROR(VLOOKUP($C$1&amp;$A123,会員校データ!$B$2:$K$1381,10,0),"　")</f>
        <v>　</v>
      </c>
      <c r="D123" s="1" t="str">
        <f>IFERROR(VLOOKUP($D$1&amp;$A123,会員校データ!$B$2:$K$1381,10,0),"　")</f>
        <v>　</v>
      </c>
      <c r="E123" s="1" t="str">
        <f>IFERROR(VLOOKUP($E$1&amp;$A123,会員校データ!$B$2:$K$1381,10,0),"　")</f>
        <v>　</v>
      </c>
      <c r="F123" s="1" t="str">
        <f>IFERROR(VLOOKUP($F$1&amp;$A123,会員校データ!$B$2:$K$1381,10,0),"　")</f>
        <v>　</v>
      </c>
      <c r="G123" s="1" t="str">
        <f>IFERROR(VLOOKUP($G$1&amp;$A123,会員校データ!$B$2:$K$1381,10,0),"　")</f>
        <v>　</v>
      </c>
      <c r="H123" s="1" t="str">
        <f>IFERROR(VLOOKUP($H$1&amp;$A123,会員校データ!$B$2:$K$1381,10,0),"　")</f>
        <v>　</v>
      </c>
      <c r="I123" s="1" t="str">
        <f>IFERROR(VLOOKUP($I$1&amp;$A123,会員校データ!$B$2:$K$1381,10,0),"　")</f>
        <v>　</v>
      </c>
      <c r="J123" s="1" t="str">
        <f>IFERROR(VLOOKUP($J$1&amp;$A123,会員校データ!$B$2:$K$1381,10,0),"　")</f>
        <v>　</v>
      </c>
      <c r="K123" s="1" t="str">
        <f>IFERROR(VLOOKUP($K$1&amp;$A123,会員校データ!$B$2:$K$1381,10,0),"　")</f>
        <v>　</v>
      </c>
      <c r="L123" s="1" t="str">
        <f>IFERROR(VLOOKUP($L$1&amp;$A123,会員校データ!$B$2:$K$1381,10,0),"　")</f>
        <v>　</v>
      </c>
      <c r="M123" s="1" t="str">
        <f>IFERROR(VLOOKUP($M$1&amp;$A123,会員校データ!$B$2:$K$1381,10,0),"　")</f>
        <v>　</v>
      </c>
      <c r="N123" s="1" t="str">
        <f>IFERROR(VLOOKUP($N$1&amp;$A123,会員校データ!$B$2:$K$1381,10,0),"　")</f>
        <v>　</v>
      </c>
      <c r="O123" s="1" t="str">
        <f>IFERROR(VLOOKUP($O$1&amp;$A123,会員校データ!$B$2:$K$1381,10,0),"　")</f>
        <v>　</v>
      </c>
      <c r="P123" s="1" t="str">
        <f>IFERROR(VLOOKUP($P$1&amp;$A123,会員校データ!$B$2:$K$1381,10,0),"　")</f>
        <v>　</v>
      </c>
      <c r="Q123" s="1" t="str">
        <f>IFERROR(VLOOKUP($Q$1&amp;$A123,会員校データ!$B$2:$K$1381,10,0),"　")</f>
        <v>　</v>
      </c>
      <c r="R123" s="1" t="str">
        <f>IFERROR(VLOOKUP($R$1&amp;$A123,会員校データ!$B$2:$K$1381,10,0),"　")</f>
        <v>　</v>
      </c>
      <c r="S123" s="1" t="str">
        <f>IFERROR(VLOOKUP($S$1&amp;$A123,会員校データ!$B$2:$K$1381,10,0),"　")</f>
        <v>　</v>
      </c>
      <c r="T123" s="1" t="str">
        <f>IFERROR(VLOOKUP($T$1&amp;$A123,会員校データ!$B$2:$K$1381,10,0),"　")</f>
        <v>　</v>
      </c>
      <c r="U123" s="1" t="str">
        <f>IFERROR(VLOOKUP($U$1&amp;$A123,会員校データ!$B$2:$K$1381,10,0),"　")</f>
        <v>　</v>
      </c>
      <c r="V123" s="1" t="str">
        <f>IFERROR(VLOOKUP($V$1&amp;$A123,会員校データ!$B$2:$K$1381,10,0),"　")</f>
        <v>　</v>
      </c>
      <c r="W123" s="1" t="str">
        <f>IFERROR(VLOOKUP($W$1&amp;$A123,会員校データ!$B$2:$K$1381,10,0),"　")</f>
        <v>　</v>
      </c>
      <c r="X123" s="1" t="str">
        <f>IFERROR(VLOOKUP($X$1&amp;$A123,会員校データ!$B$2:$K$1381,10,0),"　")</f>
        <v>　</v>
      </c>
      <c r="Y123" s="1" t="str">
        <f>IFERROR(VLOOKUP($Y$1&amp;$A123,会員校データ!$B$2:$K$1381,10,0),"　")</f>
        <v>　</v>
      </c>
      <c r="Z123" s="1" t="str">
        <f>IFERROR(VLOOKUP($Z$1&amp;$A123,会員校データ!$B$2:$K$1381,10,0),"　")</f>
        <v>　</v>
      </c>
      <c r="AA123" s="1" t="str">
        <f>IFERROR(VLOOKUP($AA$1&amp;$A123,会員校データ!$B$2:$K$1381,10,0),"　")</f>
        <v>　</v>
      </c>
      <c r="AB123" s="1" t="str">
        <f>IFERROR(VLOOKUP($AB$1&amp;$A123,会員校データ!$B$2:$K$1381,10,0),"　")</f>
        <v>　</v>
      </c>
      <c r="AC123" s="1" t="str">
        <f>IFERROR(VLOOKUP($AC$1&amp;$A123,会員校データ!$B$2:$K$1381,10,0),"　")</f>
        <v>　</v>
      </c>
      <c r="AD123" s="1" t="str">
        <f>IFERROR(VLOOKUP($AD$1&amp;$A123,会員校データ!$B$2:$K$1381,10,0),"　")</f>
        <v>　</v>
      </c>
      <c r="AE123" s="1" t="str">
        <f>IFERROR(VLOOKUP($AE$1&amp;$A123,会員校データ!$B$2:$K$1381,10,0),"　")</f>
        <v>　</v>
      </c>
      <c r="AF123" s="1" t="str">
        <f>IFERROR(VLOOKUP($AF$1&amp;$A123,会員校データ!$B$2:$K$1381,10,0),"　")</f>
        <v>　</v>
      </c>
      <c r="AG123" s="1" t="str">
        <f>IFERROR(VLOOKUP($AG$1&amp;$A123,会員校データ!$B$2:$K$1381,10,0),"　")</f>
        <v>　</v>
      </c>
      <c r="AH123" s="1" t="str">
        <f>IFERROR(VLOOKUP($AH$1&amp;$A123,会員校データ!$B$2:$K$1381,10,0),"　")</f>
        <v>　</v>
      </c>
      <c r="AI123" s="1" t="str">
        <f>IFERROR(VLOOKUP($AI$1&amp;$A123,会員校データ!$B$2:$K$1381,10,0),"　")</f>
        <v>　</v>
      </c>
      <c r="AJ123" s="1" t="str">
        <f>IFERROR(VLOOKUP($AJ$1&amp;$A123,会員校データ!$B$2:$K$1381,10,0),"　")</f>
        <v>　</v>
      </c>
      <c r="AK123" s="1" t="str">
        <f>IFERROR(VLOOKUP($AK$1&amp;$A123,会員校データ!$B$2:$K$1381,10,0),"　")</f>
        <v>　</v>
      </c>
      <c r="AL123" s="1" t="str">
        <f>IFERROR(VLOOKUP($AL$1&amp;$A123,会員校データ!$B$2:$K$1381,10,0),"　")</f>
        <v>　</v>
      </c>
      <c r="AM123" s="1"/>
      <c r="AN123" s="1" t="str">
        <f>IFERROR(VLOOKUP($AN$1&amp;$A123,会員校データ!$B$2:$K$1381,10,0),"　")</f>
        <v>　</v>
      </c>
      <c r="AO123" s="1" t="str">
        <f>IFERROR(VLOOKUP($AO$1&amp;$A123,会員校データ!$B$2:$K$1381,10,0),"　")</f>
        <v>　</v>
      </c>
      <c r="AP123" s="1" t="str">
        <f>IFERROR(VLOOKUP($AP$1&amp;$A123,会員校データ!$B$2:$K$1381,10,0),"　")</f>
        <v>　</v>
      </c>
      <c r="AQ123" s="1"/>
      <c r="AR123" s="1" t="str">
        <f>IFERROR(VLOOKUP($AR$1&amp;$A123,会員校データ!$B$2:$K$1381,10,0),"　")</f>
        <v>　</v>
      </c>
      <c r="AS123" s="1" t="str">
        <f>IFERROR(VLOOKUP($AS$1&amp;$A123,会員校データ!$B$2:$K$1381,10,0),"　")</f>
        <v>　</v>
      </c>
      <c r="AT123" s="1" t="str">
        <f>IFERROR(VLOOKUP($AT$1&amp;$A123,会員校データ!$B$2:$K$1381,10,0),"　")</f>
        <v>　</v>
      </c>
      <c r="AU123" s="1" t="str">
        <f>IFERROR(VLOOKUP($AU$1&amp;$A123,会員校データ!$B$2:$K$1381,10,0),"　")</f>
        <v>　</v>
      </c>
      <c r="AV123" s="1" t="str">
        <f>IFERROR(VLOOKUP($AV$1&amp;$A123,会員校データ!$B$2:$K$1381,10,0),"　")</f>
        <v>　</v>
      </c>
    </row>
    <row r="124" spans="1:48">
      <c r="A124">
        <v>122</v>
      </c>
      <c r="B124" s="1" t="str">
        <f>IFERROR(VLOOKUP($B$1&amp;$A124,会員校データ!$B$2:$K$1381,10,0),"　")</f>
        <v>　</v>
      </c>
      <c r="C124" s="1" t="str">
        <f>IFERROR(VLOOKUP($C$1&amp;$A124,会員校データ!$B$2:$K$1381,10,0),"　")</f>
        <v>　</v>
      </c>
      <c r="D124" s="1" t="str">
        <f>IFERROR(VLOOKUP($D$1&amp;$A124,会員校データ!$B$2:$K$1381,10,0),"　")</f>
        <v>　</v>
      </c>
      <c r="E124" s="1" t="str">
        <f>IFERROR(VLOOKUP($E$1&amp;$A124,会員校データ!$B$2:$K$1381,10,0),"　")</f>
        <v>　</v>
      </c>
      <c r="F124" s="1" t="str">
        <f>IFERROR(VLOOKUP($F$1&amp;$A124,会員校データ!$B$2:$K$1381,10,0),"　")</f>
        <v>　</v>
      </c>
      <c r="G124" s="1" t="str">
        <f>IFERROR(VLOOKUP($G$1&amp;$A124,会員校データ!$B$2:$K$1381,10,0),"　")</f>
        <v>　</v>
      </c>
      <c r="H124" s="1" t="str">
        <f>IFERROR(VLOOKUP($H$1&amp;$A124,会員校データ!$B$2:$K$1381,10,0),"　")</f>
        <v>　</v>
      </c>
      <c r="I124" s="1" t="str">
        <f>IFERROR(VLOOKUP($I$1&amp;$A124,会員校データ!$B$2:$K$1381,10,0),"　")</f>
        <v>　</v>
      </c>
      <c r="J124" s="1" t="str">
        <f>IFERROR(VLOOKUP($J$1&amp;$A124,会員校データ!$B$2:$K$1381,10,0),"　")</f>
        <v>　</v>
      </c>
      <c r="K124" s="1" t="str">
        <f>IFERROR(VLOOKUP($K$1&amp;$A124,会員校データ!$B$2:$K$1381,10,0),"　")</f>
        <v>　</v>
      </c>
      <c r="L124" s="1" t="str">
        <f>IFERROR(VLOOKUP($L$1&amp;$A124,会員校データ!$B$2:$K$1381,10,0),"　")</f>
        <v>　</v>
      </c>
      <c r="M124" s="1" t="str">
        <f>IFERROR(VLOOKUP($M$1&amp;$A124,会員校データ!$B$2:$K$1381,10,0),"　")</f>
        <v>　</v>
      </c>
      <c r="N124" s="1" t="str">
        <f>IFERROR(VLOOKUP($N$1&amp;$A124,会員校データ!$B$2:$K$1381,10,0),"　")</f>
        <v>　</v>
      </c>
      <c r="O124" s="1" t="str">
        <f>IFERROR(VLOOKUP($O$1&amp;$A124,会員校データ!$B$2:$K$1381,10,0),"　")</f>
        <v>　</v>
      </c>
      <c r="P124" s="1" t="str">
        <f>IFERROR(VLOOKUP($P$1&amp;$A124,会員校データ!$B$2:$K$1381,10,0),"　")</f>
        <v>　</v>
      </c>
      <c r="Q124" s="1" t="str">
        <f>IFERROR(VLOOKUP($Q$1&amp;$A124,会員校データ!$B$2:$K$1381,10,0),"　")</f>
        <v>　</v>
      </c>
      <c r="R124" s="1" t="str">
        <f>IFERROR(VLOOKUP($R$1&amp;$A124,会員校データ!$B$2:$K$1381,10,0),"　")</f>
        <v>　</v>
      </c>
      <c r="S124" s="1" t="str">
        <f>IFERROR(VLOOKUP($S$1&amp;$A124,会員校データ!$B$2:$K$1381,10,0),"　")</f>
        <v>　</v>
      </c>
      <c r="T124" s="1" t="str">
        <f>IFERROR(VLOOKUP($T$1&amp;$A124,会員校データ!$B$2:$K$1381,10,0),"　")</f>
        <v>　</v>
      </c>
      <c r="U124" s="1" t="str">
        <f>IFERROR(VLOOKUP($U$1&amp;$A124,会員校データ!$B$2:$K$1381,10,0),"　")</f>
        <v>　</v>
      </c>
      <c r="V124" s="1" t="str">
        <f>IFERROR(VLOOKUP($V$1&amp;$A124,会員校データ!$B$2:$K$1381,10,0),"　")</f>
        <v>　</v>
      </c>
      <c r="W124" s="1" t="str">
        <f>IFERROR(VLOOKUP($W$1&amp;$A124,会員校データ!$B$2:$K$1381,10,0),"　")</f>
        <v>　</v>
      </c>
      <c r="X124" s="1" t="str">
        <f>IFERROR(VLOOKUP($X$1&amp;$A124,会員校データ!$B$2:$K$1381,10,0),"　")</f>
        <v>　</v>
      </c>
      <c r="Y124" s="1" t="str">
        <f>IFERROR(VLOOKUP($Y$1&amp;$A124,会員校データ!$B$2:$K$1381,10,0),"　")</f>
        <v>　</v>
      </c>
      <c r="Z124" s="1" t="str">
        <f>IFERROR(VLOOKUP($Z$1&amp;$A124,会員校データ!$B$2:$K$1381,10,0),"　")</f>
        <v>　</v>
      </c>
      <c r="AA124" s="1" t="str">
        <f>IFERROR(VLOOKUP($AA$1&amp;$A124,会員校データ!$B$2:$K$1381,10,0),"　")</f>
        <v>　</v>
      </c>
      <c r="AB124" s="1" t="str">
        <f>IFERROR(VLOOKUP($AB$1&amp;$A124,会員校データ!$B$2:$K$1381,10,0),"　")</f>
        <v>　</v>
      </c>
      <c r="AC124" s="1" t="str">
        <f>IFERROR(VLOOKUP($AC$1&amp;$A124,会員校データ!$B$2:$K$1381,10,0),"　")</f>
        <v>　</v>
      </c>
      <c r="AD124" s="1" t="str">
        <f>IFERROR(VLOOKUP($AD$1&amp;$A124,会員校データ!$B$2:$K$1381,10,0),"　")</f>
        <v>　</v>
      </c>
      <c r="AE124" s="1" t="str">
        <f>IFERROR(VLOOKUP($AE$1&amp;$A124,会員校データ!$B$2:$K$1381,10,0),"　")</f>
        <v>　</v>
      </c>
      <c r="AF124" s="1" t="str">
        <f>IFERROR(VLOOKUP($AF$1&amp;$A124,会員校データ!$B$2:$K$1381,10,0),"　")</f>
        <v>　</v>
      </c>
      <c r="AG124" s="1" t="str">
        <f>IFERROR(VLOOKUP($AG$1&amp;$A124,会員校データ!$B$2:$K$1381,10,0),"　")</f>
        <v>　</v>
      </c>
      <c r="AH124" s="1" t="str">
        <f>IFERROR(VLOOKUP($AH$1&amp;$A124,会員校データ!$B$2:$K$1381,10,0),"　")</f>
        <v>　</v>
      </c>
      <c r="AI124" s="1" t="str">
        <f>IFERROR(VLOOKUP($AI$1&amp;$A124,会員校データ!$B$2:$K$1381,10,0),"　")</f>
        <v>　</v>
      </c>
      <c r="AJ124" s="1" t="str">
        <f>IFERROR(VLOOKUP($AJ$1&amp;$A124,会員校データ!$B$2:$K$1381,10,0),"　")</f>
        <v>　</v>
      </c>
      <c r="AK124" s="1" t="str">
        <f>IFERROR(VLOOKUP($AK$1&amp;$A124,会員校データ!$B$2:$K$1381,10,0),"　")</f>
        <v>　</v>
      </c>
      <c r="AL124" s="1" t="str">
        <f>IFERROR(VLOOKUP($AL$1&amp;$A124,会員校データ!$B$2:$K$1381,10,0),"　")</f>
        <v>　</v>
      </c>
      <c r="AM124" s="1"/>
      <c r="AN124" s="1" t="str">
        <f>IFERROR(VLOOKUP($AN$1&amp;$A124,会員校データ!$B$2:$K$1381,10,0),"　")</f>
        <v>　</v>
      </c>
      <c r="AO124" s="1" t="str">
        <f>IFERROR(VLOOKUP($AO$1&amp;$A124,会員校データ!$B$2:$K$1381,10,0),"　")</f>
        <v>　</v>
      </c>
      <c r="AP124" s="1" t="str">
        <f>IFERROR(VLOOKUP($AP$1&amp;$A124,会員校データ!$B$2:$K$1381,10,0),"　")</f>
        <v>　</v>
      </c>
      <c r="AQ124" s="1"/>
      <c r="AR124" s="1" t="str">
        <f>IFERROR(VLOOKUP($AR$1&amp;$A124,会員校データ!$B$2:$K$1381,10,0),"　")</f>
        <v>　</v>
      </c>
      <c r="AS124" s="1" t="str">
        <f>IFERROR(VLOOKUP($AS$1&amp;$A124,会員校データ!$B$2:$K$1381,10,0),"　")</f>
        <v>　</v>
      </c>
      <c r="AT124" s="1" t="str">
        <f>IFERROR(VLOOKUP($AT$1&amp;$A124,会員校データ!$B$2:$K$1381,10,0),"　")</f>
        <v>　</v>
      </c>
      <c r="AU124" s="1" t="str">
        <f>IFERROR(VLOOKUP($AU$1&amp;$A124,会員校データ!$B$2:$K$1381,10,0),"　")</f>
        <v>　</v>
      </c>
      <c r="AV124" s="1" t="str">
        <f>IFERROR(VLOOKUP($AV$1&amp;$A124,会員校データ!$B$2:$K$1381,10,0),"　")</f>
        <v>　</v>
      </c>
    </row>
    <row r="125" spans="1:48">
      <c r="A125">
        <v>123</v>
      </c>
      <c r="B125" s="1" t="str">
        <f>IFERROR(VLOOKUP($B$1&amp;$A125,会員校データ!$B$2:$K$1381,10,0),"　")</f>
        <v>　</v>
      </c>
      <c r="C125" s="1" t="str">
        <f>IFERROR(VLOOKUP($C$1&amp;$A125,会員校データ!$B$2:$K$1381,10,0),"　")</f>
        <v>　</v>
      </c>
      <c r="D125" s="1" t="str">
        <f>IFERROR(VLOOKUP($D$1&amp;$A125,会員校データ!$B$2:$K$1381,10,0),"　")</f>
        <v>　</v>
      </c>
      <c r="E125" s="1" t="str">
        <f>IFERROR(VLOOKUP($E$1&amp;$A125,会員校データ!$B$2:$K$1381,10,0),"　")</f>
        <v>　</v>
      </c>
      <c r="F125" s="1" t="str">
        <f>IFERROR(VLOOKUP($F$1&amp;$A125,会員校データ!$B$2:$K$1381,10,0),"　")</f>
        <v>　</v>
      </c>
      <c r="G125" s="1" t="str">
        <f>IFERROR(VLOOKUP($G$1&amp;$A125,会員校データ!$B$2:$K$1381,10,0),"　")</f>
        <v>　</v>
      </c>
      <c r="H125" s="1" t="str">
        <f>IFERROR(VLOOKUP($H$1&amp;$A125,会員校データ!$B$2:$K$1381,10,0),"　")</f>
        <v>　</v>
      </c>
      <c r="I125" s="1" t="str">
        <f>IFERROR(VLOOKUP($I$1&amp;$A125,会員校データ!$B$2:$K$1381,10,0),"　")</f>
        <v>　</v>
      </c>
      <c r="J125" s="1" t="str">
        <f>IFERROR(VLOOKUP($J$1&amp;$A125,会員校データ!$B$2:$K$1381,10,0),"　")</f>
        <v>　</v>
      </c>
      <c r="K125" s="1" t="str">
        <f>IFERROR(VLOOKUP($K$1&amp;$A125,会員校データ!$B$2:$K$1381,10,0),"　")</f>
        <v>　</v>
      </c>
      <c r="L125" s="1" t="str">
        <f>IFERROR(VLOOKUP($L$1&amp;$A125,会員校データ!$B$2:$K$1381,10,0),"　")</f>
        <v>　</v>
      </c>
      <c r="M125" s="1" t="str">
        <f>IFERROR(VLOOKUP($M$1&amp;$A125,会員校データ!$B$2:$K$1381,10,0),"　")</f>
        <v>　</v>
      </c>
      <c r="N125" s="1" t="str">
        <f>IFERROR(VLOOKUP($N$1&amp;$A125,会員校データ!$B$2:$K$1381,10,0),"　")</f>
        <v>　</v>
      </c>
      <c r="O125" s="1" t="str">
        <f>IFERROR(VLOOKUP($O$1&amp;$A125,会員校データ!$B$2:$K$1381,10,0),"　")</f>
        <v>　</v>
      </c>
      <c r="P125" s="1" t="str">
        <f>IFERROR(VLOOKUP($P$1&amp;$A125,会員校データ!$B$2:$K$1381,10,0),"　")</f>
        <v>　</v>
      </c>
      <c r="Q125" s="1" t="str">
        <f>IFERROR(VLOOKUP($Q$1&amp;$A125,会員校データ!$B$2:$K$1381,10,0),"　")</f>
        <v>　</v>
      </c>
      <c r="R125" s="1" t="str">
        <f>IFERROR(VLOOKUP($R$1&amp;$A125,会員校データ!$B$2:$K$1381,10,0),"　")</f>
        <v>　</v>
      </c>
      <c r="S125" s="1" t="str">
        <f>IFERROR(VLOOKUP($S$1&amp;$A125,会員校データ!$B$2:$K$1381,10,0),"　")</f>
        <v>　</v>
      </c>
      <c r="T125" s="1" t="str">
        <f>IFERROR(VLOOKUP($T$1&amp;$A125,会員校データ!$B$2:$K$1381,10,0),"　")</f>
        <v>　</v>
      </c>
      <c r="U125" s="1" t="str">
        <f>IFERROR(VLOOKUP($U$1&amp;$A125,会員校データ!$B$2:$K$1381,10,0),"　")</f>
        <v>　</v>
      </c>
      <c r="V125" s="1" t="str">
        <f>IFERROR(VLOOKUP($V$1&amp;$A125,会員校データ!$B$2:$K$1381,10,0),"　")</f>
        <v>　</v>
      </c>
      <c r="W125" s="1" t="str">
        <f>IFERROR(VLOOKUP($W$1&amp;$A125,会員校データ!$B$2:$K$1381,10,0),"　")</f>
        <v>　</v>
      </c>
      <c r="X125" s="1" t="str">
        <f>IFERROR(VLOOKUP($X$1&amp;$A125,会員校データ!$B$2:$K$1381,10,0),"　")</f>
        <v>　</v>
      </c>
      <c r="Y125" s="1" t="str">
        <f>IFERROR(VLOOKUP($Y$1&amp;$A125,会員校データ!$B$2:$K$1381,10,0),"　")</f>
        <v>　</v>
      </c>
      <c r="Z125" s="1" t="str">
        <f>IFERROR(VLOOKUP($Z$1&amp;$A125,会員校データ!$B$2:$K$1381,10,0),"　")</f>
        <v>　</v>
      </c>
      <c r="AA125" s="1" t="str">
        <f>IFERROR(VLOOKUP($AA$1&amp;$A125,会員校データ!$B$2:$K$1381,10,0),"　")</f>
        <v>　</v>
      </c>
      <c r="AB125" s="1" t="str">
        <f>IFERROR(VLOOKUP($AB$1&amp;$A125,会員校データ!$B$2:$K$1381,10,0),"　")</f>
        <v>　</v>
      </c>
      <c r="AC125" s="1" t="str">
        <f>IFERROR(VLOOKUP($AC$1&amp;$A125,会員校データ!$B$2:$K$1381,10,0),"　")</f>
        <v>　</v>
      </c>
      <c r="AD125" s="1" t="str">
        <f>IFERROR(VLOOKUP($AD$1&amp;$A125,会員校データ!$B$2:$K$1381,10,0),"　")</f>
        <v>　</v>
      </c>
      <c r="AE125" s="1" t="str">
        <f>IFERROR(VLOOKUP($AE$1&amp;$A125,会員校データ!$B$2:$K$1381,10,0),"　")</f>
        <v>　</v>
      </c>
      <c r="AF125" s="1" t="str">
        <f>IFERROR(VLOOKUP($AF$1&amp;$A125,会員校データ!$B$2:$K$1381,10,0),"　")</f>
        <v>　</v>
      </c>
      <c r="AG125" s="1" t="str">
        <f>IFERROR(VLOOKUP($AG$1&amp;$A125,会員校データ!$B$2:$K$1381,10,0),"　")</f>
        <v>　</v>
      </c>
      <c r="AH125" s="1" t="str">
        <f>IFERROR(VLOOKUP($AH$1&amp;$A125,会員校データ!$B$2:$K$1381,10,0),"　")</f>
        <v>　</v>
      </c>
      <c r="AI125" s="1" t="str">
        <f>IFERROR(VLOOKUP($AI$1&amp;$A125,会員校データ!$B$2:$K$1381,10,0),"　")</f>
        <v>　</v>
      </c>
      <c r="AJ125" s="1" t="str">
        <f>IFERROR(VLOOKUP($AJ$1&amp;$A125,会員校データ!$B$2:$K$1381,10,0),"　")</f>
        <v>　</v>
      </c>
      <c r="AK125" s="1" t="str">
        <f>IFERROR(VLOOKUP($AK$1&amp;$A125,会員校データ!$B$2:$K$1381,10,0),"　")</f>
        <v>　</v>
      </c>
      <c r="AL125" s="1" t="str">
        <f>IFERROR(VLOOKUP($AL$1&amp;$A125,会員校データ!$B$2:$K$1381,10,0),"　")</f>
        <v>　</v>
      </c>
      <c r="AM125" s="1"/>
      <c r="AN125" s="1" t="str">
        <f>IFERROR(VLOOKUP($AN$1&amp;$A125,会員校データ!$B$2:$K$1381,10,0),"　")</f>
        <v>　</v>
      </c>
      <c r="AO125" s="1" t="str">
        <f>IFERROR(VLOOKUP($AO$1&amp;$A125,会員校データ!$B$2:$K$1381,10,0),"　")</f>
        <v>　</v>
      </c>
      <c r="AP125" s="1" t="str">
        <f>IFERROR(VLOOKUP($AP$1&amp;$A125,会員校データ!$B$2:$K$1381,10,0),"　")</f>
        <v>　</v>
      </c>
      <c r="AQ125" s="1"/>
      <c r="AR125" s="1" t="str">
        <f>IFERROR(VLOOKUP($AR$1&amp;$A125,会員校データ!$B$2:$K$1381,10,0),"　")</f>
        <v>　</v>
      </c>
      <c r="AS125" s="1" t="str">
        <f>IFERROR(VLOOKUP($AS$1&amp;$A125,会員校データ!$B$2:$K$1381,10,0),"　")</f>
        <v>　</v>
      </c>
      <c r="AT125" s="1" t="str">
        <f>IFERROR(VLOOKUP($AT$1&amp;$A125,会員校データ!$B$2:$K$1381,10,0),"　")</f>
        <v>　</v>
      </c>
      <c r="AU125" s="1" t="str">
        <f>IFERROR(VLOOKUP($AU$1&amp;$A125,会員校データ!$B$2:$K$1381,10,0),"　")</f>
        <v>　</v>
      </c>
      <c r="AV125" s="1" t="str">
        <f>IFERROR(VLOOKUP($AV$1&amp;$A125,会員校データ!$B$2:$K$1381,10,0),"　")</f>
        <v>　</v>
      </c>
    </row>
    <row r="126" spans="1:48">
      <c r="A126">
        <v>124</v>
      </c>
      <c r="B126" s="1" t="str">
        <f>IFERROR(VLOOKUP($B$1&amp;$A126,会員校データ!$B$2:$K$1381,10,0),"　")</f>
        <v>　</v>
      </c>
      <c r="C126" s="1" t="str">
        <f>IFERROR(VLOOKUP($C$1&amp;$A126,会員校データ!$B$2:$K$1381,10,0),"　")</f>
        <v>　</v>
      </c>
      <c r="D126" s="1" t="str">
        <f>IFERROR(VLOOKUP($D$1&amp;$A126,会員校データ!$B$2:$K$1381,10,0),"　")</f>
        <v>　</v>
      </c>
      <c r="E126" s="1" t="str">
        <f>IFERROR(VLOOKUP($E$1&amp;$A126,会員校データ!$B$2:$K$1381,10,0),"　")</f>
        <v>　</v>
      </c>
      <c r="F126" s="1" t="str">
        <f>IFERROR(VLOOKUP($F$1&amp;$A126,会員校データ!$B$2:$K$1381,10,0),"　")</f>
        <v>　</v>
      </c>
      <c r="G126" s="1" t="str">
        <f>IFERROR(VLOOKUP($G$1&amp;$A126,会員校データ!$B$2:$K$1381,10,0),"　")</f>
        <v>　</v>
      </c>
      <c r="H126" s="1" t="str">
        <f>IFERROR(VLOOKUP($H$1&amp;$A126,会員校データ!$B$2:$K$1381,10,0),"　")</f>
        <v>　</v>
      </c>
      <c r="I126" s="1" t="str">
        <f>IFERROR(VLOOKUP($I$1&amp;$A126,会員校データ!$B$2:$K$1381,10,0),"　")</f>
        <v>　</v>
      </c>
      <c r="J126" s="1" t="str">
        <f>IFERROR(VLOOKUP($J$1&amp;$A126,会員校データ!$B$2:$K$1381,10,0),"　")</f>
        <v>　</v>
      </c>
      <c r="K126" s="1" t="str">
        <f>IFERROR(VLOOKUP($K$1&amp;$A126,会員校データ!$B$2:$K$1381,10,0),"　")</f>
        <v>　</v>
      </c>
      <c r="L126" s="1" t="str">
        <f>IFERROR(VLOOKUP($L$1&amp;$A126,会員校データ!$B$2:$K$1381,10,0),"　")</f>
        <v>　</v>
      </c>
      <c r="M126" s="1" t="str">
        <f>IFERROR(VLOOKUP($M$1&amp;$A126,会員校データ!$B$2:$K$1381,10,0),"　")</f>
        <v>　</v>
      </c>
      <c r="N126" s="1" t="str">
        <f>IFERROR(VLOOKUP($N$1&amp;$A126,会員校データ!$B$2:$K$1381,10,0),"　")</f>
        <v>　</v>
      </c>
      <c r="O126" s="1" t="str">
        <f>IFERROR(VLOOKUP($O$1&amp;$A126,会員校データ!$B$2:$K$1381,10,0),"　")</f>
        <v>　</v>
      </c>
      <c r="P126" s="1" t="str">
        <f>IFERROR(VLOOKUP($P$1&amp;$A126,会員校データ!$B$2:$K$1381,10,0),"　")</f>
        <v>　</v>
      </c>
      <c r="Q126" s="1" t="str">
        <f>IFERROR(VLOOKUP($Q$1&amp;$A126,会員校データ!$B$2:$K$1381,10,0),"　")</f>
        <v>　</v>
      </c>
      <c r="R126" s="1" t="str">
        <f>IFERROR(VLOOKUP($R$1&amp;$A126,会員校データ!$B$2:$K$1381,10,0),"　")</f>
        <v>　</v>
      </c>
      <c r="S126" s="1" t="str">
        <f>IFERROR(VLOOKUP($S$1&amp;$A126,会員校データ!$B$2:$K$1381,10,0),"　")</f>
        <v>　</v>
      </c>
      <c r="T126" s="1" t="str">
        <f>IFERROR(VLOOKUP($T$1&amp;$A126,会員校データ!$B$2:$K$1381,10,0),"　")</f>
        <v>　</v>
      </c>
      <c r="U126" s="1" t="str">
        <f>IFERROR(VLOOKUP($U$1&amp;$A126,会員校データ!$B$2:$K$1381,10,0),"　")</f>
        <v>　</v>
      </c>
      <c r="V126" s="1" t="str">
        <f>IFERROR(VLOOKUP($V$1&amp;$A126,会員校データ!$B$2:$K$1381,10,0),"　")</f>
        <v>　</v>
      </c>
      <c r="W126" s="1" t="str">
        <f>IFERROR(VLOOKUP($W$1&amp;$A126,会員校データ!$B$2:$K$1381,10,0),"　")</f>
        <v>　</v>
      </c>
      <c r="X126" s="1" t="str">
        <f>IFERROR(VLOOKUP($X$1&amp;$A126,会員校データ!$B$2:$K$1381,10,0),"　")</f>
        <v>　</v>
      </c>
      <c r="Y126" s="1" t="str">
        <f>IFERROR(VLOOKUP($Y$1&amp;$A126,会員校データ!$B$2:$K$1381,10,0),"　")</f>
        <v>　</v>
      </c>
      <c r="Z126" s="1" t="str">
        <f>IFERROR(VLOOKUP($Z$1&amp;$A126,会員校データ!$B$2:$K$1381,10,0),"　")</f>
        <v>　</v>
      </c>
      <c r="AA126" s="1" t="str">
        <f>IFERROR(VLOOKUP($AA$1&amp;$A126,会員校データ!$B$2:$K$1381,10,0),"　")</f>
        <v>　</v>
      </c>
      <c r="AB126" s="1" t="str">
        <f>IFERROR(VLOOKUP($AB$1&amp;$A126,会員校データ!$B$2:$K$1381,10,0),"　")</f>
        <v>　</v>
      </c>
      <c r="AC126" s="1" t="str">
        <f>IFERROR(VLOOKUP($AC$1&amp;$A126,会員校データ!$B$2:$K$1381,10,0),"　")</f>
        <v>　</v>
      </c>
      <c r="AD126" s="1" t="str">
        <f>IFERROR(VLOOKUP($AD$1&amp;$A126,会員校データ!$B$2:$K$1381,10,0),"　")</f>
        <v>　</v>
      </c>
      <c r="AE126" s="1" t="str">
        <f>IFERROR(VLOOKUP($AE$1&amp;$A126,会員校データ!$B$2:$K$1381,10,0),"　")</f>
        <v>　</v>
      </c>
      <c r="AF126" s="1" t="str">
        <f>IFERROR(VLOOKUP($AF$1&amp;$A126,会員校データ!$B$2:$K$1381,10,0),"　")</f>
        <v>　</v>
      </c>
      <c r="AG126" s="1" t="str">
        <f>IFERROR(VLOOKUP($AG$1&amp;$A126,会員校データ!$B$2:$K$1381,10,0),"　")</f>
        <v>　</v>
      </c>
      <c r="AH126" s="1" t="str">
        <f>IFERROR(VLOOKUP($AH$1&amp;$A126,会員校データ!$B$2:$K$1381,10,0),"　")</f>
        <v>　</v>
      </c>
      <c r="AI126" s="1" t="str">
        <f>IFERROR(VLOOKUP($AI$1&amp;$A126,会員校データ!$B$2:$K$1381,10,0),"　")</f>
        <v>　</v>
      </c>
      <c r="AJ126" s="1" t="str">
        <f>IFERROR(VLOOKUP($AJ$1&amp;$A126,会員校データ!$B$2:$K$1381,10,0),"　")</f>
        <v>　</v>
      </c>
      <c r="AK126" s="1" t="str">
        <f>IFERROR(VLOOKUP($AK$1&amp;$A126,会員校データ!$B$2:$K$1381,10,0),"　")</f>
        <v>　</v>
      </c>
      <c r="AL126" s="1" t="str">
        <f>IFERROR(VLOOKUP($AL$1&amp;$A126,会員校データ!$B$2:$K$1381,10,0),"　")</f>
        <v>　</v>
      </c>
      <c r="AM126" s="1"/>
      <c r="AN126" s="1" t="str">
        <f>IFERROR(VLOOKUP($AN$1&amp;$A126,会員校データ!$B$2:$K$1381,10,0),"　")</f>
        <v>　</v>
      </c>
      <c r="AO126" s="1" t="str">
        <f>IFERROR(VLOOKUP($AO$1&amp;$A126,会員校データ!$B$2:$K$1381,10,0),"　")</f>
        <v>　</v>
      </c>
      <c r="AP126" s="1" t="str">
        <f>IFERROR(VLOOKUP($AP$1&amp;$A126,会員校データ!$B$2:$K$1381,10,0),"　")</f>
        <v>　</v>
      </c>
      <c r="AQ126" s="1"/>
      <c r="AR126" s="1" t="str">
        <f>IFERROR(VLOOKUP($AR$1&amp;$A126,会員校データ!$B$2:$K$1381,10,0),"　")</f>
        <v>　</v>
      </c>
      <c r="AS126" s="1" t="str">
        <f>IFERROR(VLOOKUP($AS$1&amp;$A126,会員校データ!$B$2:$K$1381,10,0),"　")</f>
        <v>　</v>
      </c>
      <c r="AT126" s="1" t="str">
        <f>IFERROR(VLOOKUP($AT$1&amp;$A126,会員校データ!$B$2:$K$1381,10,0),"　")</f>
        <v>　</v>
      </c>
      <c r="AU126" s="1" t="str">
        <f>IFERROR(VLOOKUP($AU$1&amp;$A126,会員校データ!$B$2:$K$1381,10,0),"　")</f>
        <v>　</v>
      </c>
      <c r="AV126" s="1" t="str">
        <f>IFERROR(VLOOKUP($AV$1&amp;$A126,会員校データ!$B$2:$K$1381,10,0),"　")</f>
        <v>　</v>
      </c>
    </row>
    <row r="127" spans="1:48">
      <c r="A127">
        <v>125</v>
      </c>
      <c r="B127" s="1" t="str">
        <f>IFERROR(VLOOKUP($B$1&amp;$A127,会員校データ!$B$2:$K$1381,10,0),"　")</f>
        <v>　</v>
      </c>
      <c r="C127" s="1" t="str">
        <f>IFERROR(VLOOKUP($C$1&amp;$A127,会員校データ!$B$2:$K$1381,10,0),"　")</f>
        <v>　</v>
      </c>
      <c r="D127" s="1" t="str">
        <f>IFERROR(VLOOKUP($D$1&amp;$A127,会員校データ!$B$2:$K$1381,10,0),"　")</f>
        <v>　</v>
      </c>
      <c r="E127" s="1" t="str">
        <f>IFERROR(VLOOKUP($E$1&amp;$A127,会員校データ!$B$2:$K$1381,10,0),"　")</f>
        <v>　</v>
      </c>
      <c r="F127" s="1" t="str">
        <f>IFERROR(VLOOKUP($F$1&amp;$A127,会員校データ!$B$2:$K$1381,10,0),"　")</f>
        <v>　</v>
      </c>
      <c r="G127" s="1" t="str">
        <f>IFERROR(VLOOKUP($G$1&amp;$A127,会員校データ!$B$2:$K$1381,10,0),"　")</f>
        <v>　</v>
      </c>
      <c r="H127" s="1" t="str">
        <f>IFERROR(VLOOKUP($H$1&amp;$A127,会員校データ!$B$2:$K$1381,10,0),"　")</f>
        <v>　</v>
      </c>
      <c r="I127" s="1" t="str">
        <f>IFERROR(VLOOKUP($I$1&amp;$A127,会員校データ!$B$2:$K$1381,10,0),"　")</f>
        <v>　</v>
      </c>
      <c r="J127" s="1" t="str">
        <f>IFERROR(VLOOKUP($J$1&amp;$A127,会員校データ!$B$2:$K$1381,10,0),"　")</f>
        <v>　</v>
      </c>
      <c r="K127" s="1" t="str">
        <f>IFERROR(VLOOKUP($K$1&amp;$A127,会員校データ!$B$2:$K$1381,10,0),"　")</f>
        <v>　</v>
      </c>
      <c r="L127" s="1" t="str">
        <f>IFERROR(VLOOKUP($L$1&amp;$A127,会員校データ!$B$2:$K$1381,10,0),"　")</f>
        <v>　</v>
      </c>
      <c r="M127" s="1" t="str">
        <f>IFERROR(VLOOKUP($M$1&amp;$A127,会員校データ!$B$2:$K$1381,10,0),"　")</f>
        <v>　</v>
      </c>
      <c r="N127" s="1" t="str">
        <f>IFERROR(VLOOKUP($N$1&amp;$A127,会員校データ!$B$2:$K$1381,10,0),"　")</f>
        <v>　</v>
      </c>
      <c r="O127" s="1" t="str">
        <f>IFERROR(VLOOKUP($O$1&amp;$A127,会員校データ!$B$2:$K$1381,10,0),"　")</f>
        <v>　</v>
      </c>
      <c r="P127" s="1" t="str">
        <f>IFERROR(VLOOKUP($P$1&amp;$A127,会員校データ!$B$2:$K$1381,10,0),"　")</f>
        <v>　</v>
      </c>
      <c r="Q127" s="1" t="str">
        <f>IFERROR(VLOOKUP($Q$1&amp;$A127,会員校データ!$B$2:$K$1381,10,0),"　")</f>
        <v>　</v>
      </c>
      <c r="R127" s="1" t="str">
        <f>IFERROR(VLOOKUP($R$1&amp;$A127,会員校データ!$B$2:$K$1381,10,0),"　")</f>
        <v>　</v>
      </c>
      <c r="S127" s="1" t="str">
        <f>IFERROR(VLOOKUP($S$1&amp;$A127,会員校データ!$B$2:$K$1381,10,0),"　")</f>
        <v>　</v>
      </c>
      <c r="T127" s="1" t="str">
        <f>IFERROR(VLOOKUP($T$1&amp;$A127,会員校データ!$B$2:$K$1381,10,0),"　")</f>
        <v>　</v>
      </c>
      <c r="U127" s="1" t="str">
        <f>IFERROR(VLOOKUP($U$1&amp;$A127,会員校データ!$B$2:$K$1381,10,0),"　")</f>
        <v>　</v>
      </c>
      <c r="V127" s="1" t="str">
        <f>IFERROR(VLOOKUP($V$1&amp;$A127,会員校データ!$B$2:$K$1381,10,0),"　")</f>
        <v>　</v>
      </c>
      <c r="W127" s="1" t="str">
        <f>IFERROR(VLOOKUP($W$1&amp;$A127,会員校データ!$B$2:$K$1381,10,0),"　")</f>
        <v>　</v>
      </c>
      <c r="X127" s="1" t="str">
        <f>IFERROR(VLOOKUP($X$1&amp;$A127,会員校データ!$B$2:$K$1381,10,0),"　")</f>
        <v>　</v>
      </c>
      <c r="Y127" s="1" t="str">
        <f>IFERROR(VLOOKUP($Y$1&amp;$A127,会員校データ!$B$2:$K$1381,10,0),"　")</f>
        <v>　</v>
      </c>
      <c r="Z127" s="1" t="str">
        <f>IFERROR(VLOOKUP($Z$1&amp;$A127,会員校データ!$B$2:$K$1381,10,0),"　")</f>
        <v>　</v>
      </c>
      <c r="AA127" s="1" t="str">
        <f>IFERROR(VLOOKUP($AA$1&amp;$A127,会員校データ!$B$2:$K$1381,10,0),"　")</f>
        <v>　</v>
      </c>
      <c r="AB127" s="1" t="str">
        <f>IFERROR(VLOOKUP($AB$1&amp;$A127,会員校データ!$B$2:$K$1381,10,0),"　")</f>
        <v>　</v>
      </c>
      <c r="AC127" s="1" t="str">
        <f>IFERROR(VLOOKUP($AC$1&amp;$A127,会員校データ!$B$2:$K$1381,10,0),"　")</f>
        <v>　</v>
      </c>
      <c r="AD127" s="1" t="str">
        <f>IFERROR(VLOOKUP($AD$1&amp;$A127,会員校データ!$B$2:$K$1381,10,0),"　")</f>
        <v>　</v>
      </c>
      <c r="AE127" s="1" t="str">
        <f>IFERROR(VLOOKUP($AE$1&amp;$A127,会員校データ!$B$2:$K$1381,10,0),"　")</f>
        <v>　</v>
      </c>
      <c r="AF127" s="1" t="str">
        <f>IFERROR(VLOOKUP($AF$1&amp;$A127,会員校データ!$B$2:$K$1381,10,0),"　")</f>
        <v>　</v>
      </c>
      <c r="AG127" s="1" t="str">
        <f>IFERROR(VLOOKUP($AG$1&amp;$A127,会員校データ!$B$2:$K$1381,10,0),"　")</f>
        <v>　</v>
      </c>
      <c r="AH127" s="1" t="str">
        <f>IFERROR(VLOOKUP($AH$1&amp;$A127,会員校データ!$B$2:$K$1381,10,0),"　")</f>
        <v>　</v>
      </c>
      <c r="AI127" s="1" t="str">
        <f>IFERROR(VLOOKUP($AI$1&amp;$A127,会員校データ!$B$2:$K$1381,10,0),"　")</f>
        <v>　</v>
      </c>
      <c r="AJ127" s="1" t="str">
        <f>IFERROR(VLOOKUP($AJ$1&amp;$A127,会員校データ!$B$2:$K$1381,10,0),"　")</f>
        <v>　</v>
      </c>
      <c r="AK127" s="1" t="str">
        <f>IFERROR(VLOOKUP($AK$1&amp;$A127,会員校データ!$B$2:$K$1381,10,0),"　")</f>
        <v>　</v>
      </c>
      <c r="AL127" s="1" t="str">
        <f>IFERROR(VLOOKUP($AL$1&amp;$A127,会員校データ!$B$2:$K$1381,10,0),"　")</f>
        <v>　</v>
      </c>
      <c r="AM127" s="1"/>
      <c r="AN127" s="1" t="str">
        <f>IFERROR(VLOOKUP($AN$1&amp;$A127,会員校データ!$B$2:$K$1381,10,0),"　")</f>
        <v>　</v>
      </c>
      <c r="AO127" s="1" t="str">
        <f>IFERROR(VLOOKUP($AO$1&amp;$A127,会員校データ!$B$2:$K$1381,10,0),"　")</f>
        <v>　</v>
      </c>
      <c r="AP127" s="1" t="str">
        <f>IFERROR(VLOOKUP($AP$1&amp;$A127,会員校データ!$B$2:$K$1381,10,0),"　")</f>
        <v>　</v>
      </c>
      <c r="AQ127" s="1"/>
      <c r="AR127" s="1" t="str">
        <f>IFERROR(VLOOKUP($AR$1&amp;$A127,会員校データ!$B$2:$K$1381,10,0),"　")</f>
        <v>　</v>
      </c>
      <c r="AS127" s="1" t="str">
        <f>IFERROR(VLOOKUP($AS$1&amp;$A127,会員校データ!$B$2:$K$1381,10,0),"　")</f>
        <v>　</v>
      </c>
      <c r="AT127" s="1" t="str">
        <f>IFERROR(VLOOKUP($AT$1&amp;$A127,会員校データ!$B$2:$K$1381,10,0),"　")</f>
        <v>　</v>
      </c>
      <c r="AU127" s="1" t="str">
        <f>IFERROR(VLOOKUP($AU$1&amp;$A127,会員校データ!$B$2:$K$1381,10,0),"　")</f>
        <v>　</v>
      </c>
      <c r="AV127" s="1" t="str">
        <f>IFERROR(VLOOKUP($AV$1&amp;$A127,会員校データ!$B$2:$K$1381,10,0),"　")</f>
        <v>　</v>
      </c>
    </row>
    <row r="128" spans="1:48">
      <c r="A128">
        <v>126</v>
      </c>
      <c r="B128" s="1" t="str">
        <f>IFERROR(VLOOKUP($B$1&amp;$A128,会員校データ!$B$2:$K$1381,10,0),"　")</f>
        <v>　</v>
      </c>
      <c r="C128" s="1" t="str">
        <f>IFERROR(VLOOKUP($C$1&amp;$A128,会員校データ!$B$2:$K$1381,10,0),"　")</f>
        <v>　</v>
      </c>
      <c r="D128" s="1" t="str">
        <f>IFERROR(VLOOKUP($D$1&amp;$A128,会員校データ!$B$2:$K$1381,10,0),"　")</f>
        <v>　</v>
      </c>
      <c r="E128" s="1" t="str">
        <f>IFERROR(VLOOKUP($E$1&amp;$A128,会員校データ!$B$2:$K$1381,10,0),"　")</f>
        <v>　</v>
      </c>
      <c r="F128" s="1" t="str">
        <f>IFERROR(VLOOKUP($F$1&amp;$A128,会員校データ!$B$2:$K$1381,10,0),"　")</f>
        <v>　</v>
      </c>
      <c r="G128" s="1" t="str">
        <f>IFERROR(VLOOKUP($G$1&amp;$A128,会員校データ!$B$2:$K$1381,10,0),"　")</f>
        <v>　</v>
      </c>
      <c r="H128" s="1" t="str">
        <f>IFERROR(VLOOKUP($H$1&amp;$A128,会員校データ!$B$2:$K$1381,10,0),"　")</f>
        <v>　</v>
      </c>
      <c r="I128" s="1" t="str">
        <f>IFERROR(VLOOKUP($I$1&amp;$A128,会員校データ!$B$2:$K$1381,10,0),"　")</f>
        <v>　</v>
      </c>
      <c r="J128" s="1" t="str">
        <f>IFERROR(VLOOKUP($J$1&amp;$A128,会員校データ!$B$2:$K$1381,10,0),"　")</f>
        <v>　</v>
      </c>
      <c r="K128" s="1" t="str">
        <f>IFERROR(VLOOKUP($K$1&amp;$A128,会員校データ!$B$2:$K$1381,10,0),"　")</f>
        <v>　</v>
      </c>
      <c r="L128" s="1" t="str">
        <f>IFERROR(VLOOKUP($L$1&amp;$A128,会員校データ!$B$2:$K$1381,10,0),"　")</f>
        <v>　</v>
      </c>
      <c r="M128" s="1" t="str">
        <f>IFERROR(VLOOKUP($M$1&amp;$A128,会員校データ!$B$2:$K$1381,10,0),"　")</f>
        <v>　</v>
      </c>
      <c r="N128" s="1" t="str">
        <f>IFERROR(VLOOKUP($N$1&amp;$A128,会員校データ!$B$2:$K$1381,10,0),"　")</f>
        <v>　</v>
      </c>
      <c r="O128" s="1" t="str">
        <f>IFERROR(VLOOKUP($O$1&amp;$A128,会員校データ!$B$2:$K$1381,10,0),"　")</f>
        <v>　</v>
      </c>
      <c r="P128" s="1" t="str">
        <f>IFERROR(VLOOKUP($P$1&amp;$A128,会員校データ!$B$2:$K$1381,10,0),"　")</f>
        <v>　</v>
      </c>
      <c r="Q128" s="1" t="str">
        <f>IFERROR(VLOOKUP($Q$1&amp;$A128,会員校データ!$B$2:$K$1381,10,0),"　")</f>
        <v>　</v>
      </c>
      <c r="R128" s="1" t="str">
        <f>IFERROR(VLOOKUP($R$1&amp;$A128,会員校データ!$B$2:$K$1381,10,0),"　")</f>
        <v>　</v>
      </c>
      <c r="S128" s="1" t="str">
        <f>IFERROR(VLOOKUP($S$1&amp;$A128,会員校データ!$B$2:$K$1381,10,0),"　")</f>
        <v>　</v>
      </c>
      <c r="T128" s="1" t="str">
        <f>IFERROR(VLOOKUP($T$1&amp;$A128,会員校データ!$B$2:$K$1381,10,0),"　")</f>
        <v>　</v>
      </c>
      <c r="U128" s="1" t="str">
        <f>IFERROR(VLOOKUP($U$1&amp;$A128,会員校データ!$B$2:$K$1381,10,0),"　")</f>
        <v>　</v>
      </c>
      <c r="V128" s="1" t="str">
        <f>IFERROR(VLOOKUP($V$1&amp;$A128,会員校データ!$B$2:$K$1381,10,0),"　")</f>
        <v>　</v>
      </c>
      <c r="W128" s="1" t="str">
        <f>IFERROR(VLOOKUP($W$1&amp;$A128,会員校データ!$B$2:$K$1381,10,0),"　")</f>
        <v>　</v>
      </c>
      <c r="X128" s="1" t="str">
        <f>IFERROR(VLOOKUP($X$1&amp;$A128,会員校データ!$B$2:$K$1381,10,0),"　")</f>
        <v>　</v>
      </c>
      <c r="Y128" s="1" t="str">
        <f>IFERROR(VLOOKUP($Y$1&amp;$A128,会員校データ!$B$2:$K$1381,10,0),"　")</f>
        <v>　</v>
      </c>
      <c r="Z128" s="1" t="str">
        <f>IFERROR(VLOOKUP($Z$1&amp;$A128,会員校データ!$B$2:$K$1381,10,0),"　")</f>
        <v>　</v>
      </c>
      <c r="AA128" s="1" t="str">
        <f>IFERROR(VLOOKUP($AA$1&amp;$A128,会員校データ!$B$2:$K$1381,10,0),"　")</f>
        <v>　</v>
      </c>
      <c r="AB128" s="1" t="str">
        <f>IFERROR(VLOOKUP($AB$1&amp;$A128,会員校データ!$B$2:$K$1381,10,0),"　")</f>
        <v>　</v>
      </c>
      <c r="AC128" s="1" t="str">
        <f>IFERROR(VLOOKUP($AC$1&amp;$A128,会員校データ!$B$2:$K$1381,10,0),"　")</f>
        <v>　</v>
      </c>
      <c r="AD128" s="1" t="str">
        <f>IFERROR(VLOOKUP($AD$1&amp;$A128,会員校データ!$B$2:$K$1381,10,0),"　")</f>
        <v>　</v>
      </c>
      <c r="AE128" s="1" t="str">
        <f>IFERROR(VLOOKUP($AE$1&amp;$A128,会員校データ!$B$2:$K$1381,10,0),"　")</f>
        <v>　</v>
      </c>
      <c r="AF128" s="1" t="str">
        <f>IFERROR(VLOOKUP($AF$1&amp;$A128,会員校データ!$B$2:$K$1381,10,0),"　")</f>
        <v>　</v>
      </c>
      <c r="AG128" s="1" t="str">
        <f>IFERROR(VLOOKUP($AG$1&amp;$A128,会員校データ!$B$2:$K$1381,10,0),"　")</f>
        <v>　</v>
      </c>
      <c r="AH128" s="1" t="str">
        <f>IFERROR(VLOOKUP($AH$1&amp;$A128,会員校データ!$B$2:$K$1381,10,0),"　")</f>
        <v>　</v>
      </c>
      <c r="AI128" s="1" t="str">
        <f>IFERROR(VLOOKUP($AI$1&amp;$A128,会員校データ!$B$2:$K$1381,10,0),"　")</f>
        <v>　</v>
      </c>
      <c r="AJ128" s="1" t="str">
        <f>IFERROR(VLOOKUP($AJ$1&amp;$A128,会員校データ!$B$2:$K$1381,10,0),"　")</f>
        <v>　</v>
      </c>
      <c r="AK128" s="1" t="str">
        <f>IFERROR(VLOOKUP($AK$1&amp;$A128,会員校データ!$B$2:$K$1381,10,0),"　")</f>
        <v>　</v>
      </c>
      <c r="AL128" s="1" t="str">
        <f>IFERROR(VLOOKUP($AL$1&amp;$A128,会員校データ!$B$2:$K$1381,10,0),"　")</f>
        <v>　</v>
      </c>
      <c r="AM128" s="1"/>
      <c r="AN128" s="1" t="str">
        <f>IFERROR(VLOOKUP($AN$1&amp;$A128,会員校データ!$B$2:$K$1381,10,0),"　")</f>
        <v>　</v>
      </c>
      <c r="AO128" s="1" t="str">
        <f>IFERROR(VLOOKUP($AO$1&amp;$A128,会員校データ!$B$2:$K$1381,10,0),"　")</f>
        <v>　</v>
      </c>
      <c r="AP128" s="1" t="str">
        <f>IFERROR(VLOOKUP($AP$1&amp;$A128,会員校データ!$B$2:$K$1381,10,0),"　")</f>
        <v>　</v>
      </c>
      <c r="AQ128" s="1"/>
      <c r="AR128" s="1" t="str">
        <f>IFERROR(VLOOKUP($AR$1&amp;$A128,会員校データ!$B$2:$K$1381,10,0),"　")</f>
        <v>　</v>
      </c>
      <c r="AS128" s="1" t="str">
        <f>IFERROR(VLOOKUP($AS$1&amp;$A128,会員校データ!$B$2:$K$1381,10,0),"　")</f>
        <v>　</v>
      </c>
      <c r="AT128" s="1" t="str">
        <f>IFERROR(VLOOKUP($AT$1&amp;$A128,会員校データ!$B$2:$K$1381,10,0),"　")</f>
        <v>　</v>
      </c>
      <c r="AU128" s="1" t="str">
        <f>IFERROR(VLOOKUP($AU$1&amp;$A128,会員校データ!$B$2:$K$1381,10,0),"　")</f>
        <v>　</v>
      </c>
      <c r="AV128" s="1" t="str">
        <f>IFERROR(VLOOKUP($AV$1&amp;$A128,会員校データ!$B$2:$K$1381,10,0),"　")</f>
        <v>　</v>
      </c>
    </row>
    <row r="129" spans="1:48">
      <c r="A129">
        <v>127</v>
      </c>
      <c r="B129" s="1" t="str">
        <f>IFERROR(VLOOKUP($B$1&amp;$A129,会員校データ!$B$2:$K$1381,10,0),"　")</f>
        <v>　</v>
      </c>
      <c r="C129" s="1" t="str">
        <f>IFERROR(VLOOKUP($C$1&amp;$A129,会員校データ!$B$2:$K$1381,10,0),"　")</f>
        <v>　</v>
      </c>
      <c r="D129" s="1" t="str">
        <f>IFERROR(VLOOKUP($D$1&amp;$A129,会員校データ!$B$2:$K$1381,10,0),"　")</f>
        <v>　</v>
      </c>
      <c r="E129" s="1" t="str">
        <f>IFERROR(VLOOKUP($E$1&amp;$A129,会員校データ!$B$2:$K$1381,10,0),"　")</f>
        <v>　</v>
      </c>
      <c r="F129" s="1" t="str">
        <f>IFERROR(VLOOKUP($F$1&amp;$A129,会員校データ!$B$2:$K$1381,10,0),"　")</f>
        <v>　</v>
      </c>
      <c r="G129" s="1" t="str">
        <f>IFERROR(VLOOKUP($G$1&amp;$A129,会員校データ!$B$2:$K$1381,10,0),"　")</f>
        <v>　</v>
      </c>
      <c r="H129" s="1" t="str">
        <f>IFERROR(VLOOKUP($H$1&amp;$A129,会員校データ!$B$2:$K$1381,10,0),"　")</f>
        <v>　</v>
      </c>
      <c r="I129" s="1" t="str">
        <f>IFERROR(VLOOKUP($I$1&amp;$A129,会員校データ!$B$2:$K$1381,10,0),"　")</f>
        <v>　</v>
      </c>
      <c r="J129" s="1" t="str">
        <f>IFERROR(VLOOKUP($J$1&amp;$A129,会員校データ!$B$2:$K$1381,10,0),"　")</f>
        <v>　</v>
      </c>
      <c r="K129" s="1" t="str">
        <f>IFERROR(VLOOKUP($K$1&amp;$A129,会員校データ!$B$2:$K$1381,10,0),"　")</f>
        <v>　</v>
      </c>
      <c r="L129" s="1" t="str">
        <f>IFERROR(VLOOKUP($L$1&amp;$A129,会員校データ!$B$2:$K$1381,10,0),"　")</f>
        <v>　</v>
      </c>
      <c r="M129" s="1" t="str">
        <f>IFERROR(VLOOKUP($M$1&amp;$A129,会員校データ!$B$2:$K$1381,10,0),"　")</f>
        <v>　</v>
      </c>
      <c r="N129" s="1" t="str">
        <f>IFERROR(VLOOKUP($N$1&amp;$A129,会員校データ!$B$2:$K$1381,10,0),"　")</f>
        <v>　</v>
      </c>
      <c r="O129" s="1" t="str">
        <f>IFERROR(VLOOKUP($O$1&amp;$A129,会員校データ!$B$2:$K$1381,10,0),"　")</f>
        <v>　</v>
      </c>
      <c r="P129" s="1" t="str">
        <f>IFERROR(VLOOKUP($P$1&amp;$A129,会員校データ!$B$2:$K$1381,10,0),"　")</f>
        <v>　</v>
      </c>
      <c r="Q129" s="1" t="str">
        <f>IFERROR(VLOOKUP($Q$1&amp;$A129,会員校データ!$B$2:$K$1381,10,0),"　")</f>
        <v>　</v>
      </c>
      <c r="R129" s="1" t="str">
        <f>IFERROR(VLOOKUP($R$1&amp;$A129,会員校データ!$B$2:$K$1381,10,0),"　")</f>
        <v>　</v>
      </c>
      <c r="S129" s="1" t="str">
        <f>IFERROR(VLOOKUP($S$1&amp;$A129,会員校データ!$B$2:$K$1381,10,0),"　")</f>
        <v>　</v>
      </c>
      <c r="T129" s="1" t="str">
        <f>IFERROR(VLOOKUP($T$1&amp;$A129,会員校データ!$B$2:$K$1381,10,0),"　")</f>
        <v>　</v>
      </c>
      <c r="U129" s="1" t="str">
        <f>IFERROR(VLOOKUP($U$1&amp;$A129,会員校データ!$B$2:$K$1381,10,0),"　")</f>
        <v>　</v>
      </c>
      <c r="V129" s="1" t="str">
        <f>IFERROR(VLOOKUP($V$1&amp;$A129,会員校データ!$B$2:$K$1381,10,0),"　")</f>
        <v>　</v>
      </c>
      <c r="W129" s="1" t="str">
        <f>IFERROR(VLOOKUP($W$1&amp;$A129,会員校データ!$B$2:$K$1381,10,0),"　")</f>
        <v>　</v>
      </c>
      <c r="X129" s="1" t="str">
        <f>IFERROR(VLOOKUP($X$1&amp;$A129,会員校データ!$B$2:$K$1381,10,0),"　")</f>
        <v>　</v>
      </c>
      <c r="Y129" s="1" t="str">
        <f>IFERROR(VLOOKUP($Y$1&amp;$A129,会員校データ!$B$2:$K$1381,10,0),"　")</f>
        <v>　</v>
      </c>
      <c r="Z129" s="1" t="str">
        <f>IFERROR(VLOOKUP($Z$1&amp;$A129,会員校データ!$B$2:$K$1381,10,0),"　")</f>
        <v>　</v>
      </c>
      <c r="AA129" s="1" t="str">
        <f>IFERROR(VLOOKUP($AA$1&amp;$A129,会員校データ!$B$2:$K$1381,10,0),"　")</f>
        <v>　</v>
      </c>
      <c r="AB129" s="1" t="str">
        <f>IFERROR(VLOOKUP($AB$1&amp;$A129,会員校データ!$B$2:$K$1381,10,0),"　")</f>
        <v>　</v>
      </c>
      <c r="AC129" s="1" t="str">
        <f>IFERROR(VLOOKUP($AC$1&amp;$A129,会員校データ!$B$2:$K$1381,10,0),"　")</f>
        <v>　</v>
      </c>
      <c r="AD129" s="1" t="str">
        <f>IFERROR(VLOOKUP($AD$1&amp;$A129,会員校データ!$B$2:$K$1381,10,0),"　")</f>
        <v>　</v>
      </c>
      <c r="AE129" s="1" t="str">
        <f>IFERROR(VLOOKUP($AE$1&amp;$A129,会員校データ!$B$2:$K$1381,10,0),"　")</f>
        <v>　</v>
      </c>
      <c r="AF129" s="1" t="str">
        <f>IFERROR(VLOOKUP($AF$1&amp;$A129,会員校データ!$B$2:$K$1381,10,0),"　")</f>
        <v>　</v>
      </c>
      <c r="AG129" s="1" t="str">
        <f>IFERROR(VLOOKUP($AG$1&amp;$A129,会員校データ!$B$2:$K$1381,10,0),"　")</f>
        <v>　</v>
      </c>
      <c r="AH129" s="1" t="str">
        <f>IFERROR(VLOOKUP($AH$1&amp;$A129,会員校データ!$B$2:$K$1381,10,0),"　")</f>
        <v>　</v>
      </c>
      <c r="AI129" s="1" t="str">
        <f>IFERROR(VLOOKUP($AI$1&amp;$A129,会員校データ!$B$2:$K$1381,10,0),"　")</f>
        <v>　</v>
      </c>
      <c r="AJ129" s="1" t="str">
        <f>IFERROR(VLOOKUP($AJ$1&amp;$A129,会員校データ!$B$2:$K$1381,10,0),"　")</f>
        <v>　</v>
      </c>
      <c r="AK129" s="1" t="str">
        <f>IFERROR(VLOOKUP($AK$1&amp;$A129,会員校データ!$B$2:$K$1381,10,0),"　")</f>
        <v>　</v>
      </c>
      <c r="AL129" s="1" t="str">
        <f>IFERROR(VLOOKUP($AL$1&amp;$A129,会員校データ!$B$2:$K$1381,10,0),"　")</f>
        <v>　</v>
      </c>
      <c r="AM129" s="1"/>
      <c r="AN129" s="1" t="str">
        <f>IFERROR(VLOOKUP($AN$1&amp;$A129,会員校データ!$B$2:$K$1381,10,0),"　")</f>
        <v>　</v>
      </c>
      <c r="AO129" s="1" t="str">
        <f>IFERROR(VLOOKUP($AO$1&amp;$A129,会員校データ!$B$2:$K$1381,10,0),"　")</f>
        <v>　</v>
      </c>
      <c r="AP129" s="1" t="str">
        <f>IFERROR(VLOOKUP($AP$1&amp;$A129,会員校データ!$B$2:$K$1381,10,0),"　")</f>
        <v>　</v>
      </c>
      <c r="AQ129" s="1"/>
      <c r="AR129" s="1" t="str">
        <f>IFERROR(VLOOKUP($AR$1&amp;$A129,会員校データ!$B$2:$K$1381,10,0),"　")</f>
        <v>　</v>
      </c>
      <c r="AS129" s="1" t="str">
        <f>IFERROR(VLOOKUP($AS$1&amp;$A129,会員校データ!$B$2:$K$1381,10,0),"　")</f>
        <v>　</v>
      </c>
      <c r="AT129" s="1" t="str">
        <f>IFERROR(VLOOKUP($AT$1&amp;$A129,会員校データ!$B$2:$K$1381,10,0),"　")</f>
        <v>　</v>
      </c>
      <c r="AU129" s="1" t="str">
        <f>IFERROR(VLOOKUP($AU$1&amp;$A129,会員校データ!$B$2:$K$1381,10,0),"　")</f>
        <v>　</v>
      </c>
      <c r="AV129" s="1" t="str">
        <f>IFERROR(VLOOKUP($AV$1&amp;$A129,会員校データ!$B$2:$K$1381,10,0),"　")</f>
        <v>　</v>
      </c>
    </row>
    <row r="130" spans="1:48">
      <c r="A130">
        <v>128</v>
      </c>
      <c r="B130" s="1" t="str">
        <f>IFERROR(VLOOKUP($B$1&amp;$A130,会員校データ!$B$2:$K$1381,10,0),"　")</f>
        <v>　</v>
      </c>
      <c r="C130" s="1" t="str">
        <f>IFERROR(VLOOKUP($C$1&amp;$A130,会員校データ!$B$2:$K$1381,10,0),"　")</f>
        <v>　</v>
      </c>
      <c r="D130" s="1" t="str">
        <f>IFERROR(VLOOKUP($D$1&amp;$A130,会員校データ!$B$2:$K$1381,10,0),"　")</f>
        <v>　</v>
      </c>
      <c r="E130" s="1" t="str">
        <f>IFERROR(VLOOKUP($E$1&amp;$A130,会員校データ!$B$2:$K$1381,10,0),"　")</f>
        <v>　</v>
      </c>
      <c r="F130" s="1" t="str">
        <f>IFERROR(VLOOKUP($F$1&amp;$A130,会員校データ!$B$2:$K$1381,10,0),"　")</f>
        <v>　</v>
      </c>
      <c r="G130" s="1" t="str">
        <f>IFERROR(VLOOKUP($G$1&amp;$A130,会員校データ!$B$2:$K$1381,10,0),"　")</f>
        <v>　</v>
      </c>
      <c r="H130" s="1" t="str">
        <f>IFERROR(VLOOKUP($H$1&amp;$A130,会員校データ!$B$2:$K$1381,10,0),"　")</f>
        <v>　</v>
      </c>
      <c r="I130" s="1" t="str">
        <f>IFERROR(VLOOKUP($I$1&amp;$A130,会員校データ!$B$2:$K$1381,10,0),"　")</f>
        <v>　</v>
      </c>
      <c r="J130" s="1" t="str">
        <f>IFERROR(VLOOKUP($J$1&amp;$A130,会員校データ!$B$2:$K$1381,10,0),"　")</f>
        <v>　</v>
      </c>
      <c r="K130" s="1" t="str">
        <f>IFERROR(VLOOKUP($K$1&amp;$A130,会員校データ!$B$2:$K$1381,10,0),"　")</f>
        <v>　</v>
      </c>
      <c r="L130" s="1" t="str">
        <f>IFERROR(VLOOKUP($L$1&amp;$A130,会員校データ!$B$2:$K$1381,10,0),"　")</f>
        <v>　</v>
      </c>
      <c r="M130" s="1" t="str">
        <f>IFERROR(VLOOKUP($M$1&amp;$A130,会員校データ!$B$2:$K$1381,10,0),"　")</f>
        <v>　</v>
      </c>
      <c r="N130" s="1" t="str">
        <f>IFERROR(VLOOKUP($N$1&amp;$A130,会員校データ!$B$2:$K$1381,10,0),"　")</f>
        <v>　</v>
      </c>
      <c r="O130" s="1" t="str">
        <f>IFERROR(VLOOKUP($O$1&amp;$A130,会員校データ!$B$2:$K$1381,10,0),"　")</f>
        <v>　</v>
      </c>
      <c r="P130" s="1" t="str">
        <f>IFERROR(VLOOKUP($P$1&amp;$A130,会員校データ!$B$2:$K$1381,10,0),"　")</f>
        <v>　</v>
      </c>
      <c r="Q130" s="1" t="str">
        <f>IFERROR(VLOOKUP($Q$1&amp;$A130,会員校データ!$B$2:$K$1381,10,0),"　")</f>
        <v>　</v>
      </c>
      <c r="R130" s="1" t="str">
        <f>IFERROR(VLOOKUP($R$1&amp;$A130,会員校データ!$B$2:$K$1381,10,0),"　")</f>
        <v>　</v>
      </c>
      <c r="S130" s="1" t="str">
        <f>IFERROR(VLOOKUP($S$1&amp;$A130,会員校データ!$B$2:$K$1381,10,0),"　")</f>
        <v>　</v>
      </c>
      <c r="T130" s="1" t="str">
        <f>IFERROR(VLOOKUP($T$1&amp;$A130,会員校データ!$B$2:$K$1381,10,0),"　")</f>
        <v>　</v>
      </c>
      <c r="U130" s="1" t="str">
        <f>IFERROR(VLOOKUP($U$1&amp;$A130,会員校データ!$B$2:$K$1381,10,0),"　")</f>
        <v>　</v>
      </c>
      <c r="V130" s="1" t="str">
        <f>IFERROR(VLOOKUP($V$1&amp;$A130,会員校データ!$B$2:$K$1381,10,0),"　")</f>
        <v>　</v>
      </c>
      <c r="W130" s="1" t="str">
        <f>IFERROR(VLOOKUP($W$1&amp;$A130,会員校データ!$B$2:$K$1381,10,0),"　")</f>
        <v>　</v>
      </c>
      <c r="X130" s="1" t="str">
        <f>IFERROR(VLOOKUP($X$1&amp;$A130,会員校データ!$B$2:$K$1381,10,0),"　")</f>
        <v>　</v>
      </c>
      <c r="Y130" s="1" t="str">
        <f>IFERROR(VLOOKUP($Y$1&amp;$A130,会員校データ!$B$2:$K$1381,10,0),"　")</f>
        <v>　</v>
      </c>
      <c r="Z130" s="1" t="str">
        <f>IFERROR(VLOOKUP($Z$1&amp;$A130,会員校データ!$B$2:$K$1381,10,0),"　")</f>
        <v>　</v>
      </c>
      <c r="AA130" s="1" t="str">
        <f>IFERROR(VLOOKUP($AA$1&amp;$A130,会員校データ!$B$2:$K$1381,10,0),"　")</f>
        <v>　</v>
      </c>
      <c r="AB130" s="1" t="str">
        <f>IFERROR(VLOOKUP($AB$1&amp;$A130,会員校データ!$B$2:$K$1381,10,0),"　")</f>
        <v>　</v>
      </c>
      <c r="AC130" s="1" t="str">
        <f>IFERROR(VLOOKUP($AC$1&amp;$A130,会員校データ!$B$2:$K$1381,10,0),"　")</f>
        <v>　</v>
      </c>
      <c r="AD130" s="1" t="str">
        <f>IFERROR(VLOOKUP($AD$1&amp;$A130,会員校データ!$B$2:$K$1381,10,0),"　")</f>
        <v>　</v>
      </c>
      <c r="AE130" s="1" t="str">
        <f>IFERROR(VLOOKUP($AE$1&amp;$A130,会員校データ!$B$2:$K$1381,10,0),"　")</f>
        <v>　</v>
      </c>
      <c r="AF130" s="1" t="str">
        <f>IFERROR(VLOOKUP($AF$1&amp;$A130,会員校データ!$B$2:$K$1381,10,0),"　")</f>
        <v>　</v>
      </c>
      <c r="AG130" s="1" t="str">
        <f>IFERROR(VLOOKUP($AG$1&amp;$A130,会員校データ!$B$2:$K$1381,10,0),"　")</f>
        <v>　</v>
      </c>
      <c r="AH130" s="1" t="str">
        <f>IFERROR(VLOOKUP($AH$1&amp;$A130,会員校データ!$B$2:$K$1381,10,0),"　")</f>
        <v>　</v>
      </c>
      <c r="AI130" s="1" t="str">
        <f>IFERROR(VLOOKUP($AI$1&amp;$A130,会員校データ!$B$2:$K$1381,10,0),"　")</f>
        <v>　</v>
      </c>
      <c r="AJ130" s="1" t="str">
        <f>IFERROR(VLOOKUP($AJ$1&amp;$A130,会員校データ!$B$2:$K$1381,10,0),"　")</f>
        <v>　</v>
      </c>
      <c r="AK130" s="1" t="str">
        <f>IFERROR(VLOOKUP($AK$1&amp;$A130,会員校データ!$B$2:$K$1381,10,0),"　")</f>
        <v>　</v>
      </c>
      <c r="AL130" s="1" t="str">
        <f>IFERROR(VLOOKUP($AL$1&amp;$A130,会員校データ!$B$2:$K$1381,10,0),"　")</f>
        <v>　</v>
      </c>
      <c r="AM130" s="1"/>
      <c r="AN130" s="1" t="str">
        <f>IFERROR(VLOOKUP($AN$1&amp;$A130,会員校データ!$B$2:$K$1381,10,0),"　")</f>
        <v>　</v>
      </c>
      <c r="AO130" s="1" t="str">
        <f>IFERROR(VLOOKUP($AO$1&amp;$A130,会員校データ!$B$2:$K$1381,10,0),"　")</f>
        <v>　</v>
      </c>
      <c r="AP130" s="1" t="str">
        <f>IFERROR(VLOOKUP($AP$1&amp;$A130,会員校データ!$B$2:$K$1381,10,0),"　")</f>
        <v>　</v>
      </c>
      <c r="AQ130" s="1"/>
      <c r="AR130" s="1" t="str">
        <f>IFERROR(VLOOKUP($AR$1&amp;$A130,会員校データ!$B$2:$K$1381,10,0),"　")</f>
        <v>　</v>
      </c>
      <c r="AS130" s="1" t="str">
        <f>IFERROR(VLOOKUP($AS$1&amp;$A130,会員校データ!$B$2:$K$1381,10,0),"　")</f>
        <v>　</v>
      </c>
      <c r="AT130" s="1" t="str">
        <f>IFERROR(VLOOKUP($AT$1&amp;$A130,会員校データ!$B$2:$K$1381,10,0),"　")</f>
        <v>　</v>
      </c>
      <c r="AU130" s="1" t="str">
        <f>IFERROR(VLOOKUP($AU$1&amp;$A130,会員校データ!$B$2:$K$1381,10,0),"　")</f>
        <v>　</v>
      </c>
      <c r="AV130" s="1" t="str">
        <f>IFERROR(VLOOKUP($AV$1&amp;$A130,会員校データ!$B$2:$K$1381,10,0),"　")</f>
        <v>　</v>
      </c>
    </row>
    <row r="131" spans="1:48">
      <c r="A131">
        <v>129</v>
      </c>
      <c r="B131" s="1" t="str">
        <f>IFERROR(VLOOKUP($B$1&amp;$A131,会員校データ!$B$2:$K$1381,10,0),"　")</f>
        <v>　</v>
      </c>
      <c r="C131" s="1" t="str">
        <f>IFERROR(VLOOKUP($C$1&amp;$A131,会員校データ!$B$2:$K$1381,10,0),"　")</f>
        <v>　</v>
      </c>
      <c r="D131" s="1" t="str">
        <f>IFERROR(VLOOKUP($D$1&amp;$A131,会員校データ!$B$2:$K$1381,10,0),"　")</f>
        <v>　</v>
      </c>
      <c r="E131" s="1" t="str">
        <f>IFERROR(VLOOKUP($E$1&amp;$A131,会員校データ!$B$2:$K$1381,10,0),"　")</f>
        <v>　</v>
      </c>
      <c r="F131" s="1" t="str">
        <f>IFERROR(VLOOKUP($F$1&amp;$A131,会員校データ!$B$2:$K$1381,10,0),"　")</f>
        <v>　</v>
      </c>
      <c r="G131" s="1" t="str">
        <f>IFERROR(VLOOKUP($G$1&amp;$A131,会員校データ!$B$2:$K$1381,10,0),"　")</f>
        <v>　</v>
      </c>
      <c r="H131" s="1" t="str">
        <f>IFERROR(VLOOKUP($H$1&amp;$A131,会員校データ!$B$2:$K$1381,10,0),"　")</f>
        <v>　</v>
      </c>
      <c r="I131" s="1" t="str">
        <f>IFERROR(VLOOKUP($I$1&amp;$A131,会員校データ!$B$2:$K$1381,10,0),"　")</f>
        <v>　</v>
      </c>
      <c r="J131" s="1" t="str">
        <f>IFERROR(VLOOKUP($J$1&amp;$A131,会員校データ!$B$2:$K$1381,10,0),"　")</f>
        <v>　</v>
      </c>
      <c r="K131" s="1" t="str">
        <f>IFERROR(VLOOKUP($K$1&amp;$A131,会員校データ!$B$2:$K$1381,10,0),"　")</f>
        <v>　</v>
      </c>
      <c r="L131" s="1" t="str">
        <f>IFERROR(VLOOKUP($L$1&amp;$A131,会員校データ!$B$2:$K$1381,10,0),"　")</f>
        <v>　</v>
      </c>
      <c r="M131" s="1" t="str">
        <f>IFERROR(VLOOKUP($M$1&amp;$A131,会員校データ!$B$2:$K$1381,10,0),"　")</f>
        <v>　</v>
      </c>
      <c r="N131" s="1" t="str">
        <f>IFERROR(VLOOKUP($N$1&amp;$A131,会員校データ!$B$2:$K$1381,10,0),"　")</f>
        <v>　</v>
      </c>
      <c r="O131" s="1" t="str">
        <f>IFERROR(VLOOKUP($O$1&amp;$A131,会員校データ!$B$2:$K$1381,10,0),"　")</f>
        <v>　</v>
      </c>
      <c r="P131" s="1" t="str">
        <f>IFERROR(VLOOKUP($P$1&amp;$A131,会員校データ!$B$2:$K$1381,10,0),"　")</f>
        <v>　</v>
      </c>
      <c r="Q131" s="1" t="str">
        <f>IFERROR(VLOOKUP($Q$1&amp;$A131,会員校データ!$B$2:$K$1381,10,0),"　")</f>
        <v>　</v>
      </c>
      <c r="R131" s="1" t="str">
        <f>IFERROR(VLOOKUP($R$1&amp;$A131,会員校データ!$B$2:$K$1381,10,0),"　")</f>
        <v>　</v>
      </c>
      <c r="S131" s="1" t="str">
        <f>IFERROR(VLOOKUP($S$1&amp;$A131,会員校データ!$B$2:$K$1381,10,0),"　")</f>
        <v>　</v>
      </c>
      <c r="T131" s="1" t="str">
        <f>IFERROR(VLOOKUP($T$1&amp;$A131,会員校データ!$B$2:$K$1381,10,0),"　")</f>
        <v>　</v>
      </c>
      <c r="U131" s="1" t="str">
        <f>IFERROR(VLOOKUP($U$1&amp;$A131,会員校データ!$B$2:$K$1381,10,0),"　")</f>
        <v>　</v>
      </c>
      <c r="V131" s="1" t="str">
        <f>IFERROR(VLOOKUP($V$1&amp;$A131,会員校データ!$B$2:$K$1381,10,0),"　")</f>
        <v>　</v>
      </c>
      <c r="W131" s="1" t="str">
        <f>IFERROR(VLOOKUP($W$1&amp;$A131,会員校データ!$B$2:$K$1381,10,0),"　")</f>
        <v>　</v>
      </c>
      <c r="X131" s="1" t="str">
        <f>IFERROR(VLOOKUP($X$1&amp;$A131,会員校データ!$B$2:$K$1381,10,0),"　")</f>
        <v>　</v>
      </c>
      <c r="Y131" s="1" t="str">
        <f>IFERROR(VLOOKUP($Y$1&amp;$A131,会員校データ!$B$2:$K$1381,10,0),"　")</f>
        <v>　</v>
      </c>
      <c r="Z131" s="1" t="str">
        <f>IFERROR(VLOOKUP($Z$1&amp;$A131,会員校データ!$B$2:$K$1381,10,0),"　")</f>
        <v>　</v>
      </c>
      <c r="AA131" s="1" t="str">
        <f>IFERROR(VLOOKUP($AA$1&amp;$A131,会員校データ!$B$2:$K$1381,10,0),"　")</f>
        <v>　</v>
      </c>
      <c r="AB131" s="1" t="str">
        <f>IFERROR(VLOOKUP($AB$1&amp;$A131,会員校データ!$B$2:$K$1381,10,0),"　")</f>
        <v>　</v>
      </c>
      <c r="AC131" s="1" t="str">
        <f>IFERROR(VLOOKUP($AC$1&amp;$A131,会員校データ!$B$2:$K$1381,10,0),"　")</f>
        <v>　</v>
      </c>
      <c r="AD131" s="1" t="str">
        <f>IFERROR(VLOOKUP($AD$1&amp;$A131,会員校データ!$B$2:$K$1381,10,0),"　")</f>
        <v>　</v>
      </c>
      <c r="AE131" s="1" t="str">
        <f>IFERROR(VLOOKUP($AE$1&amp;$A131,会員校データ!$B$2:$K$1381,10,0),"　")</f>
        <v>　</v>
      </c>
      <c r="AF131" s="1" t="str">
        <f>IFERROR(VLOOKUP($AF$1&amp;$A131,会員校データ!$B$2:$K$1381,10,0),"　")</f>
        <v>　</v>
      </c>
      <c r="AG131" s="1" t="str">
        <f>IFERROR(VLOOKUP($AG$1&amp;$A131,会員校データ!$B$2:$K$1381,10,0),"　")</f>
        <v>　</v>
      </c>
      <c r="AH131" s="1" t="str">
        <f>IFERROR(VLOOKUP($AH$1&amp;$A131,会員校データ!$B$2:$K$1381,10,0),"　")</f>
        <v>　</v>
      </c>
      <c r="AI131" s="1" t="str">
        <f>IFERROR(VLOOKUP($AI$1&amp;$A131,会員校データ!$B$2:$K$1381,10,0),"　")</f>
        <v>　</v>
      </c>
      <c r="AJ131" s="1" t="str">
        <f>IFERROR(VLOOKUP($AJ$1&amp;$A131,会員校データ!$B$2:$K$1381,10,0),"　")</f>
        <v>　</v>
      </c>
      <c r="AK131" s="1" t="str">
        <f>IFERROR(VLOOKUP($AK$1&amp;$A131,会員校データ!$B$2:$K$1381,10,0),"　")</f>
        <v>　</v>
      </c>
      <c r="AL131" s="1" t="str">
        <f>IFERROR(VLOOKUP($AL$1&amp;$A131,会員校データ!$B$2:$K$1381,10,0),"　")</f>
        <v>　</v>
      </c>
      <c r="AM131" s="1"/>
      <c r="AN131" s="1" t="str">
        <f>IFERROR(VLOOKUP($AN$1&amp;$A131,会員校データ!$B$2:$K$1381,10,0),"　")</f>
        <v>　</v>
      </c>
      <c r="AO131" s="1" t="str">
        <f>IFERROR(VLOOKUP($AO$1&amp;$A131,会員校データ!$B$2:$K$1381,10,0),"　")</f>
        <v>　</v>
      </c>
      <c r="AP131" s="1" t="str">
        <f>IFERROR(VLOOKUP($AP$1&amp;$A131,会員校データ!$B$2:$K$1381,10,0),"　")</f>
        <v>　</v>
      </c>
      <c r="AQ131" s="1"/>
      <c r="AR131" s="1" t="str">
        <f>IFERROR(VLOOKUP($AR$1&amp;$A131,会員校データ!$B$2:$K$1381,10,0),"　")</f>
        <v>　</v>
      </c>
      <c r="AS131" s="1" t="str">
        <f>IFERROR(VLOOKUP($AS$1&amp;$A131,会員校データ!$B$2:$K$1381,10,0),"　")</f>
        <v>　</v>
      </c>
      <c r="AT131" s="1" t="str">
        <f>IFERROR(VLOOKUP($AT$1&amp;$A131,会員校データ!$B$2:$K$1381,10,0),"　")</f>
        <v>　</v>
      </c>
      <c r="AU131" s="1" t="str">
        <f>IFERROR(VLOOKUP($AU$1&amp;$A131,会員校データ!$B$2:$K$1381,10,0),"　")</f>
        <v>　</v>
      </c>
      <c r="AV131" s="1" t="str">
        <f>IFERROR(VLOOKUP($AV$1&amp;$A131,会員校データ!$B$2:$K$1381,10,0),"　")</f>
        <v>　</v>
      </c>
    </row>
    <row r="132" spans="1:48">
      <c r="A132">
        <v>130</v>
      </c>
      <c r="B132" s="1" t="str">
        <f>IFERROR(VLOOKUP($B$1&amp;$A132,会員校データ!$B$2:$K$1381,10,0),"　")</f>
        <v>　</v>
      </c>
      <c r="C132" s="1" t="str">
        <f>IFERROR(VLOOKUP($C$1&amp;$A132,会員校データ!$B$2:$K$1381,10,0),"　")</f>
        <v>　</v>
      </c>
      <c r="D132" s="1" t="str">
        <f>IFERROR(VLOOKUP($D$1&amp;$A132,会員校データ!$B$2:$K$1381,10,0),"　")</f>
        <v>　</v>
      </c>
      <c r="E132" s="1" t="str">
        <f>IFERROR(VLOOKUP($E$1&amp;$A132,会員校データ!$B$2:$K$1381,10,0),"　")</f>
        <v>　</v>
      </c>
      <c r="F132" s="1" t="str">
        <f>IFERROR(VLOOKUP($F$1&amp;$A132,会員校データ!$B$2:$K$1381,10,0),"　")</f>
        <v>　</v>
      </c>
      <c r="G132" s="1" t="str">
        <f>IFERROR(VLOOKUP($G$1&amp;$A132,会員校データ!$B$2:$K$1381,10,0),"　")</f>
        <v>　</v>
      </c>
      <c r="H132" s="1" t="str">
        <f>IFERROR(VLOOKUP($H$1&amp;$A132,会員校データ!$B$2:$K$1381,10,0),"　")</f>
        <v>　</v>
      </c>
      <c r="I132" s="1" t="str">
        <f>IFERROR(VLOOKUP($I$1&amp;$A132,会員校データ!$B$2:$K$1381,10,0),"　")</f>
        <v>　</v>
      </c>
      <c r="J132" s="1" t="str">
        <f>IFERROR(VLOOKUP($J$1&amp;$A132,会員校データ!$B$2:$K$1381,10,0),"　")</f>
        <v>　</v>
      </c>
      <c r="K132" s="1" t="str">
        <f>IFERROR(VLOOKUP($K$1&amp;$A132,会員校データ!$B$2:$K$1381,10,0),"　")</f>
        <v>　</v>
      </c>
      <c r="L132" s="1" t="str">
        <f>IFERROR(VLOOKUP($L$1&amp;$A132,会員校データ!$B$2:$K$1381,10,0),"　")</f>
        <v>　</v>
      </c>
      <c r="M132" s="1" t="str">
        <f>IFERROR(VLOOKUP($M$1&amp;$A132,会員校データ!$B$2:$K$1381,10,0),"　")</f>
        <v>　</v>
      </c>
      <c r="N132" s="1" t="str">
        <f>IFERROR(VLOOKUP($N$1&amp;$A132,会員校データ!$B$2:$K$1381,10,0),"　")</f>
        <v>　</v>
      </c>
      <c r="O132" s="1" t="str">
        <f>IFERROR(VLOOKUP($O$1&amp;$A132,会員校データ!$B$2:$K$1381,10,0),"　")</f>
        <v>　</v>
      </c>
      <c r="P132" s="1" t="str">
        <f>IFERROR(VLOOKUP($P$1&amp;$A132,会員校データ!$B$2:$K$1381,10,0),"　")</f>
        <v>　</v>
      </c>
      <c r="Q132" s="1" t="str">
        <f>IFERROR(VLOOKUP($Q$1&amp;$A132,会員校データ!$B$2:$K$1381,10,0),"　")</f>
        <v>　</v>
      </c>
      <c r="R132" s="1" t="str">
        <f>IFERROR(VLOOKUP($R$1&amp;$A132,会員校データ!$B$2:$K$1381,10,0),"　")</f>
        <v>　</v>
      </c>
      <c r="S132" s="1" t="str">
        <f>IFERROR(VLOOKUP($S$1&amp;$A132,会員校データ!$B$2:$K$1381,10,0),"　")</f>
        <v>　</v>
      </c>
      <c r="T132" s="1" t="str">
        <f>IFERROR(VLOOKUP($T$1&amp;$A132,会員校データ!$B$2:$K$1381,10,0),"　")</f>
        <v>　</v>
      </c>
      <c r="U132" s="1" t="str">
        <f>IFERROR(VLOOKUP($U$1&amp;$A132,会員校データ!$B$2:$K$1381,10,0),"　")</f>
        <v>　</v>
      </c>
      <c r="V132" s="1" t="str">
        <f>IFERROR(VLOOKUP($V$1&amp;$A132,会員校データ!$B$2:$K$1381,10,0),"　")</f>
        <v>　</v>
      </c>
      <c r="W132" s="1" t="str">
        <f>IFERROR(VLOOKUP($W$1&amp;$A132,会員校データ!$B$2:$K$1381,10,0),"　")</f>
        <v>　</v>
      </c>
      <c r="X132" s="1" t="str">
        <f>IFERROR(VLOOKUP($X$1&amp;$A132,会員校データ!$B$2:$K$1381,10,0),"　")</f>
        <v>　</v>
      </c>
      <c r="Y132" s="1" t="str">
        <f>IFERROR(VLOOKUP($Y$1&amp;$A132,会員校データ!$B$2:$K$1381,10,0),"　")</f>
        <v>　</v>
      </c>
      <c r="Z132" s="1" t="str">
        <f>IFERROR(VLOOKUP($Z$1&amp;$A132,会員校データ!$B$2:$K$1381,10,0),"　")</f>
        <v>　</v>
      </c>
      <c r="AA132" s="1" t="str">
        <f>IFERROR(VLOOKUP($AA$1&amp;$A132,会員校データ!$B$2:$K$1381,10,0),"　")</f>
        <v>　</v>
      </c>
      <c r="AB132" s="1" t="str">
        <f>IFERROR(VLOOKUP($AB$1&amp;$A132,会員校データ!$B$2:$K$1381,10,0),"　")</f>
        <v>　</v>
      </c>
      <c r="AC132" s="1" t="str">
        <f>IFERROR(VLOOKUP($AC$1&amp;$A132,会員校データ!$B$2:$K$1381,10,0),"　")</f>
        <v>　</v>
      </c>
      <c r="AD132" s="1" t="str">
        <f>IFERROR(VLOOKUP($AD$1&amp;$A132,会員校データ!$B$2:$K$1381,10,0),"　")</f>
        <v>　</v>
      </c>
      <c r="AE132" s="1" t="str">
        <f>IFERROR(VLOOKUP($AE$1&amp;$A132,会員校データ!$B$2:$K$1381,10,0),"　")</f>
        <v>　</v>
      </c>
      <c r="AF132" s="1" t="str">
        <f>IFERROR(VLOOKUP($AF$1&amp;$A132,会員校データ!$B$2:$K$1381,10,0),"　")</f>
        <v>　</v>
      </c>
      <c r="AG132" s="1" t="str">
        <f>IFERROR(VLOOKUP($AG$1&amp;$A132,会員校データ!$B$2:$K$1381,10,0),"　")</f>
        <v>　</v>
      </c>
      <c r="AH132" s="1" t="str">
        <f>IFERROR(VLOOKUP($AH$1&amp;$A132,会員校データ!$B$2:$K$1381,10,0),"　")</f>
        <v>　</v>
      </c>
      <c r="AI132" s="1" t="str">
        <f>IFERROR(VLOOKUP($AI$1&amp;$A132,会員校データ!$B$2:$K$1381,10,0),"　")</f>
        <v>　</v>
      </c>
      <c r="AJ132" s="1" t="str">
        <f>IFERROR(VLOOKUP($AJ$1&amp;$A132,会員校データ!$B$2:$K$1381,10,0),"　")</f>
        <v>　</v>
      </c>
      <c r="AK132" s="1" t="str">
        <f>IFERROR(VLOOKUP($AK$1&amp;$A132,会員校データ!$B$2:$K$1381,10,0),"　")</f>
        <v>　</v>
      </c>
      <c r="AL132" s="1" t="str">
        <f>IFERROR(VLOOKUP($AL$1&amp;$A132,会員校データ!$B$2:$K$1381,10,0),"　")</f>
        <v>　</v>
      </c>
      <c r="AM132" s="1"/>
      <c r="AN132" s="1" t="str">
        <f>IFERROR(VLOOKUP($AN$1&amp;$A132,会員校データ!$B$2:$K$1381,10,0),"　")</f>
        <v>　</v>
      </c>
      <c r="AO132" s="1" t="str">
        <f>IFERROR(VLOOKUP($AO$1&amp;$A132,会員校データ!$B$2:$K$1381,10,0),"　")</f>
        <v>　</v>
      </c>
      <c r="AP132" s="1" t="str">
        <f>IFERROR(VLOOKUP($AP$1&amp;$A132,会員校データ!$B$2:$K$1381,10,0),"　")</f>
        <v>　</v>
      </c>
      <c r="AQ132" s="1"/>
      <c r="AR132" s="1" t="str">
        <f>IFERROR(VLOOKUP($AR$1&amp;$A132,会員校データ!$B$2:$K$1381,10,0),"　")</f>
        <v>　</v>
      </c>
      <c r="AS132" s="1" t="str">
        <f>IFERROR(VLOOKUP($AS$1&amp;$A132,会員校データ!$B$2:$K$1381,10,0),"　")</f>
        <v>　</v>
      </c>
      <c r="AT132" s="1" t="str">
        <f>IFERROR(VLOOKUP($AT$1&amp;$A132,会員校データ!$B$2:$K$1381,10,0),"　")</f>
        <v>　</v>
      </c>
      <c r="AU132" s="1" t="str">
        <f>IFERROR(VLOOKUP($AU$1&amp;$A132,会員校データ!$B$2:$K$1381,10,0),"　")</f>
        <v>　</v>
      </c>
      <c r="AV132" s="1" t="str">
        <f>IFERROR(VLOOKUP($AV$1&amp;$A132,会員校データ!$B$2:$K$1381,10,0),"　")</f>
        <v>　</v>
      </c>
    </row>
    <row r="133" spans="1:48">
      <c r="A133">
        <v>131</v>
      </c>
      <c r="B133" s="1" t="str">
        <f>IFERROR(VLOOKUP($B$1&amp;$A133,会員校データ!$B$2:$K$1381,10,0),"　")</f>
        <v>　</v>
      </c>
      <c r="C133" s="1" t="str">
        <f>IFERROR(VLOOKUP($C$1&amp;$A133,会員校データ!$B$2:$K$1381,10,0),"　")</f>
        <v>　</v>
      </c>
      <c r="D133" s="1" t="str">
        <f>IFERROR(VLOOKUP($D$1&amp;$A133,会員校データ!$B$2:$K$1381,10,0),"　")</f>
        <v>　</v>
      </c>
      <c r="E133" s="1" t="str">
        <f>IFERROR(VLOOKUP($E$1&amp;$A133,会員校データ!$B$2:$K$1381,10,0),"　")</f>
        <v>　</v>
      </c>
      <c r="F133" s="1" t="str">
        <f>IFERROR(VLOOKUP($F$1&amp;$A133,会員校データ!$B$2:$K$1381,10,0),"　")</f>
        <v>　</v>
      </c>
      <c r="G133" s="1" t="str">
        <f>IFERROR(VLOOKUP($G$1&amp;$A133,会員校データ!$B$2:$K$1381,10,0),"　")</f>
        <v>　</v>
      </c>
      <c r="H133" s="1" t="str">
        <f>IFERROR(VLOOKUP($H$1&amp;$A133,会員校データ!$B$2:$K$1381,10,0),"　")</f>
        <v>　</v>
      </c>
      <c r="I133" s="1" t="str">
        <f>IFERROR(VLOOKUP($I$1&amp;$A133,会員校データ!$B$2:$K$1381,10,0),"　")</f>
        <v>　</v>
      </c>
      <c r="J133" s="1" t="str">
        <f>IFERROR(VLOOKUP($J$1&amp;$A133,会員校データ!$B$2:$K$1381,10,0),"　")</f>
        <v>　</v>
      </c>
      <c r="K133" s="1" t="str">
        <f>IFERROR(VLOOKUP($K$1&amp;$A133,会員校データ!$B$2:$K$1381,10,0),"　")</f>
        <v>　</v>
      </c>
      <c r="L133" s="1" t="str">
        <f>IFERROR(VLOOKUP($L$1&amp;$A133,会員校データ!$B$2:$K$1381,10,0),"　")</f>
        <v>　</v>
      </c>
      <c r="M133" s="1" t="str">
        <f>IFERROR(VLOOKUP($M$1&amp;$A133,会員校データ!$B$2:$K$1381,10,0),"　")</f>
        <v>　</v>
      </c>
      <c r="N133" s="1" t="str">
        <f>IFERROR(VLOOKUP($N$1&amp;$A133,会員校データ!$B$2:$K$1381,10,0),"　")</f>
        <v>　</v>
      </c>
      <c r="O133" s="1" t="str">
        <f>IFERROR(VLOOKUP($O$1&amp;$A133,会員校データ!$B$2:$K$1381,10,0),"　")</f>
        <v>　</v>
      </c>
      <c r="P133" s="1" t="str">
        <f>IFERROR(VLOOKUP($P$1&amp;$A133,会員校データ!$B$2:$K$1381,10,0),"　")</f>
        <v>　</v>
      </c>
      <c r="Q133" s="1" t="str">
        <f>IFERROR(VLOOKUP($Q$1&amp;$A133,会員校データ!$B$2:$K$1381,10,0),"　")</f>
        <v>　</v>
      </c>
      <c r="R133" s="1" t="str">
        <f>IFERROR(VLOOKUP($R$1&amp;$A133,会員校データ!$B$2:$K$1381,10,0),"　")</f>
        <v>　</v>
      </c>
      <c r="S133" s="1" t="str">
        <f>IFERROR(VLOOKUP($S$1&amp;$A133,会員校データ!$B$2:$K$1381,10,0),"　")</f>
        <v>　</v>
      </c>
      <c r="T133" s="1" t="str">
        <f>IFERROR(VLOOKUP($T$1&amp;$A133,会員校データ!$B$2:$K$1381,10,0),"　")</f>
        <v>　</v>
      </c>
      <c r="U133" s="1" t="str">
        <f>IFERROR(VLOOKUP($U$1&amp;$A133,会員校データ!$B$2:$K$1381,10,0),"　")</f>
        <v>　</v>
      </c>
      <c r="V133" s="1" t="str">
        <f>IFERROR(VLOOKUP($V$1&amp;$A133,会員校データ!$B$2:$K$1381,10,0),"　")</f>
        <v>　</v>
      </c>
      <c r="W133" s="1" t="str">
        <f>IFERROR(VLOOKUP($W$1&amp;$A133,会員校データ!$B$2:$K$1381,10,0),"　")</f>
        <v>　</v>
      </c>
      <c r="X133" s="1" t="str">
        <f>IFERROR(VLOOKUP($X$1&amp;$A133,会員校データ!$B$2:$K$1381,10,0),"　")</f>
        <v>　</v>
      </c>
      <c r="Y133" s="1" t="str">
        <f>IFERROR(VLOOKUP($Y$1&amp;$A133,会員校データ!$B$2:$K$1381,10,0),"　")</f>
        <v>　</v>
      </c>
      <c r="Z133" s="1" t="str">
        <f>IFERROR(VLOOKUP($Z$1&amp;$A133,会員校データ!$B$2:$K$1381,10,0),"　")</f>
        <v>　</v>
      </c>
      <c r="AA133" s="1" t="str">
        <f>IFERROR(VLOOKUP($AA$1&amp;$A133,会員校データ!$B$2:$K$1381,10,0),"　")</f>
        <v>　</v>
      </c>
      <c r="AB133" s="1" t="str">
        <f>IFERROR(VLOOKUP($AB$1&amp;$A133,会員校データ!$B$2:$K$1381,10,0),"　")</f>
        <v>　</v>
      </c>
      <c r="AC133" s="1" t="str">
        <f>IFERROR(VLOOKUP($AC$1&amp;$A133,会員校データ!$B$2:$K$1381,10,0),"　")</f>
        <v>　</v>
      </c>
      <c r="AD133" s="1" t="str">
        <f>IFERROR(VLOOKUP($AD$1&amp;$A133,会員校データ!$B$2:$K$1381,10,0),"　")</f>
        <v>　</v>
      </c>
      <c r="AE133" s="1" t="str">
        <f>IFERROR(VLOOKUP($AE$1&amp;$A133,会員校データ!$B$2:$K$1381,10,0),"　")</f>
        <v>　</v>
      </c>
      <c r="AF133" s="1" t="str">
        <f>IFERROR(VLOOKUP($AF$1&amp;$A133,会員校データ!$B$2:$K$1381,10,0),"　")</f>
        <v>　</v>
      </c>
      <c r="AG133" s="1" t="str">
        <f>IFERROR(VLOOKUP($AG$1&amp;$A133,会員校データ!$B$2:$K$1381,10,0),"　")</f>
        <v>　</v>
      </c>
      <c r="AH133" s="1" t="str">
        <f>IFERROR(VLOOKUP($AH$1&amp;$A133,会員校データ!$B$2:$K$1381,10,0),"　")</f>
        <v>　</v>
      </c>
      <c r="AI133" s="1" t="str">
        <f>IFERROR(VLOOKUP($AI$1&amp;$A133,会員校データ!$B$2:$K$1381,10,0),"　")</f>
        <v>　</v>
      </c>
      <c r="AJ133" s="1" t="str">
        <f>IFERROR(VLOOKUP($AJ$1&amp;$A133,会員校データ!$B$2:$K$1381,10,0),"　")</f>
        <v>　</v>
      </c>
      <c r="AK133" s="1" t="str">
        <f>IFERROR(VLOOKUP($AK$1&amp;$A133,会員校データ!$B$2:$K$1381,10,0),"　")</f>
        <v>　</v>
      </c>
      <c r="AL133" s="1" t="str">
        <f>IFERROR(VLOOKUP($AL$1&amp;$A133,会員校データ!$B$2:$K$1381,10,0),"　")</f>
        <v>　</v>
      </c>
      <c r="AM133" s="1"/>
      <c r="AN133" s="1" t="str">
        <f>IFERROR(VLOOKUP($AN$1&amp;$A133,会員校データ!$B$2:$K$1381,10,0),"　")</f>
        <v>　</v>
      </c>
      <c r="AO133" s="1" t="str">
        <f>IFERROR(VLOOKUP($AO$1&amp;$A133,会員校データ!$B$2:$K$1381,10,0),"　")</f>
        <v>　</v>
      </c>
      <c r="AP133" s="1" t="str">
        <f>IFERROR(VLOOKUP($AP$1&amp;$A133,会員校データ!$B$2:$K$1381,10,0),"　")</f>
        <v>　</v>
      </c>
      <c r="AQ133" s="1"/>
      <c r="AR133" s="1" t="str">
        <f>IFERROR(VLOOKUP($AR$1&amp;$A133,会員校データ!$B$2:$K$1381,10,0),"　")</f>
        <v>　</v>
      </c>
      <c r="AS133" s="1" t="str">
        <f>IFERROR(VLOOKUP($AS$1&amp;$A133,会員校データ!$B$2:$K$1381,10,0),"　")</f>
        <v>　</v>
      </c>
      <c r="AT133" s="1" t="str">
        <f>IFERROR(VLOOKUP($AT$1&amp;$A133,会員校データ!$B$2:$K$1381,10,0),"　")</f>
        <v>　</v>
      </c>
      <c r="AU133" s="1" t="str">
        <f>IFERROR(VLOOKUP($AU$1&amp;$A133,会員校データ!$B$2:$K$1381,10,0),"　")</f>
        <v>　</v>
      </c>
      <c r="AV133" s="1" t="str">
        <f>IFERROR(VLOOKUP($AV$1&amp;$A133,会員校データ!$B$2:$K$1381,10,0),"　")</f>
        <v>　</v>
      </c>
    </row>
    <row r="134" spans="1:48">
      <c r="A134">
        <v>132</v>
      </c>
      <c r="B134" s="1" t="str">
        <f>IFERROR(VLOOKUP($B$1&amp;$A134,会員校データ!$B$2:$K$1381,10,0),"　")</f>
        <v>　</v>
      </c>
      <c r="C134" s="1" t="str">
        <f>IFERROR(VLOOKUP($C$1&amp;$A134,会員校データ!$B$2:$K$1381,10,0),"　")</f>
        <v>　</v>
      </c>
      <c r="D134" s="1" t="str">
        <f>IFERROR(VLOOKUP($D$1&amp;$A134,会員校データ!$B$2:$K$1381,10,0),"　")</f>
        <v>　</v>
      </c>
      <c r="E134" s="1" t="str">
        <f>IFERROR(VLOOKUP($E$1&amp;$A134,会員校データ!$B$2:$K$1381,10,0),"　")</f>
        <v>　</v>
      </c>
      <c r="F134" s="1" t="str">
        <f>IFERROR(VLOOKUP($F$1&amp;$A134,会員校データ!$B$2:$K$1381,10,0),"　")</f>
        <v>　</v>
      </c>
      <c r="G134" s="1" t="str">
        <f>IFERROR(VLOOKUP($G$1&amp;$A134,会員校データ!$B$2:$K$1381,10,0),"　")</f>
        <v>　</v>
      </c>
      <c r="H134" s="1" t="str">
        <f>IFERROR(VLOOKUP($H$1&amp;$A134,会員校データ!$B$2:$K$1381,10,0),"　")</f>
        <v>　</v>
      </c>
      <c r="I134" s="1" t="str">
        <f>IFERROR(VLOOKUP($I$1&amp;$A134,会員校データ!$B$2:$K$1381,10,0),"　")</f>
        <v>　</v>
      </c>
      <c r="J134" s="1" t="str">
        <f>IFERROR(VLOOKUP($J$1&amp;$A134,会員校データ!$B$2:$K$1381,10,0),"　")</f>
        <v>　</v>
      </c>
      <c r="K134" s="1" t="str">
        <f>IFERROR(VLOOKUP($K$1&amp;$A134,会員校データ!$B$2:$K$1381,10,0),"　")</f>
        <v>　</v>
      </c>
      <c r="L134" s="1" t="str">
        <f>IFERROR(VLOOKUP($L$1&amp;$A134,会員校データ!$B$2:$K$1381,10,0),"　")</f>
        <v>　</v>
      </c>
      <c r="M134" s="1" t="str">
        <f>IFERROR(VLOOKUP($M$1&amp;$A134,会員校データ!$B$2:$K$1381,10,0),"　")</f>
        <v>　</v>
      </c>
      <c r="N134" s="1" t="str">
        <f>IFERROR(VLOOKUP($N$1&amp;$A134,会員校データ!$B$2:$K$1381,10,0),"　")</f>
        <v>　</v>
      </c>
      <c r="O134" s="1" t="str">
        <f>IFERROR(VLOOKUP($O$1&amp;$A134,会員校データ!$B$2:$K$1381,10,0),"　")</f>
        <v>　</v>
      </c>
      <c r="P134" s="1" t="str">
        <f>IFERROR(VLOOKUP($P$1&amp;$A134,会員校データ!$B$2:$K$1381,10,0),"　")</f>
        <v>　</v>
      </c>
      <c r="Q134" s="1" t="str">
        <f>IFERROR(VLOOKUP($Q$1&amp;$A134,会員校データ!$B$2:$K$1381,10,0),"　")</f>
        <v>　</v>
      </c>
      <c r="R134" s="1" t="str">
        <f>IFERROR(VLOOKUP($R$1&amp;$A134,会員校データ!$B$2:$K$1381,10,0),"　")</f>
        <v>　</v>
      </c>
      <c r="S134" s="1" t="str">
        <f>IFERROR(VLOOKUP($S$1&amp;$A134,会員校データ!$B$2:$K$1381,10,0),"　")</f>
        <v>　</v>
      </c>
      <c r="T134" s="1" t="str">
        <f>IFERROR(VLOOKUP($T$1&amp;$A134,会員校データ!$B$2:$K$1381,10,0),"　")</f>
        <v>　</v>
      </c>
      <c r="U134" s="1" t="str">
        <f>IFERROR(VLOOKUP($U$1&amp;$A134,会員校データ!$B$2:$K$1381,10,0),"　")</f>
        <v>　</v>
      </c>
      <c r="V134" s="1" t="str">
        <f>IFERROR(VLOOKUP($V$1&amp;$A134,会員校データ!$B$2:$K$1381,10,0),"　")</f>
        <v>　</v>
      </c>
      <c r="W134" s="1" t="str">
        <f>IFERROR(VLOOKUP($W$1&amp;$A134,会員校データ!$B$2:$K$1381,10,0),"　")</f>
        <v>　</v>
      </c>
      <c r="X134" s="1" t="str">
        <f>IFERROR(VLOOKUP($X$1&amp;$A134,会員校データ!$B$2:$K$1381,10,0),"　")</f>
        <v>　</v>
      </c>
      <c r="Y134" s="1" t="str">
        <f>IFERROR(VLOOKUP($Y$1&amp;$A134,会員校データ!$B$2:$K$1381,10,0),"　")</f>
        <v>　</v>
      </c>
      <c r="Z134" s="1" t="str">
        <f>IFERROR(VLOOKUP($Z$1&amp;$A134,会員校データ!$B$2:$K$1381,10,0),"　")</f>
        <v>　</v>
      </c>
      <c r="AA134" s="1" t="str">
        <f>IFERROR(VLOOKUP($AA$1&amp;$A134,会員校データ!$B$2:$K$1381,10,0),"　")</f>
        <v>　</v>
      </c>
      <c r="AB134" s="1" t="str">
        <f>IFERROR(VLOOKUP($AB$1&amp;$A134,会員校データ!$B$2:$K$1381,10,0),"　")</f>
        <v>　</v>
      </c>
      <c r="AC134" s="1" t="str">
        <f>IFERROR(VLOOKUP($AC$1&amp;$A134,会員校データ!$B$2:$K$1381,10,0),"　")</f>
        <v>　</v>
      </c>
      <c r="AD134" s="1" t="str">
        <f>IFERROR(VLOOKUP($AD$1&amp;$A134,会員校データ!$B$2:$K$1381,10,0),"　")</f>
        <v>　</v>
      </c>
      <c r="AE134" s="1" t="str">
        <f>IFERROR(VLOOKUP($AE$1&amp;$A134,会員校データ!$B$2:$K$1381,10,0),"　")</f>
        <v>　</v>
      </c>
      <c r="AF134" s="1" t="str">
        <f>IFERROR(VLOOKUP($AF$1&amp;$A134,会員校データ!$B$2:$K$1381,10,0),"　")</f>
        <v>　</v>
      </c>
      <c r="AG134" s="1" t="str">
        <f>IFERROR(VLOOKUP($AG$1&amp;$A134,会員校データ!$B$2:$K$1381,10,0),"　")</f>
        <v>　</v>
      </c>
      <c r="AH134" s="1" t="str">
        <f>IFERROR(VLOOKUP($AH$1&amp;$A134,会員校データ!$B$2:$K$1381,10,0),"　")</f>
        <v>　</v>
      </c>
      <c r="AI134" s="1" t="str">
        <f>IFERROR(VLOOKUP($AI$1&amp;$A134,会員校データ!$B$2:$K$1381,10,0),"　")</f>
        <v>　</v>
      </c>
      <c r="AJ134" s="1" t="str">
        <f>IFERROR(VLOOKUP($AJ$1&amp;$A134,会員校データ!$B$2:$K$1381,10,0),"　")</f>
        <v>　</v>
      </c>
      <c r="AK134" s="1" t="str">
        <f>IFERROR(VLOOKUP($AK$1&amp;$A134,会員校データ!$B$2:$K$1381,10,0),"　")</f>
        <v>　</v>
      </c>
      <c r="AL134" s="1" t="str">
        <f>IFERROR(VLOOKUP($AL$1&amp;$A134,会員校データ!$B$2:$K$1381,10,0),"　")</f>
        <v>　</v>
      </c>
      <c r="AM134" s="1"/>
      <c r="AN134" s="1" t="str">
        <f>IFERROR(VLOOKUP($AN$1&amp;$A134,会員校データ!$B$2:$K$1381,10,0),"　")</f>
        <v>　</v>
      </c>
      <c r="AO134" s="1" t="str">
        <f>IFERROR(VLOOKUP($AO$1&amp;$A134,会員校データ!$B$2:$K$1381,10,0),"　")</f>
        <v>　</v>
      </c>
      <c r="AP134" s="1" t="str">
        <f>IFERROR(VLOOKUP($AP$1&amp;$A134,会員校データ!$B$2:$K$1381,10,0),"　")</f>
        <v>　</v>
      </c>
      <c r="AQ134" s="1"/>
      <c r="AR134" s="1" t="str">
        <f>IFERROR(VLOOKUP($AR$1&amp;$A134,会員校データ!$B$2:$K$1381,10,0),"　")</f>
        <v>　</v>
      </c>
      <c r="AS134" s="1" t="str">
        <f>IFERROR(VLOOKUP($AS$1&amp;$A134,会員校データ!$B$2:$K$1381,10,0),"　")</f>
        <v>　</v>
      </c>
      <c r="AT134" s="1" t="str">
        <f>IFERROR(VLOOKUP($AT$1&amp;$A134,会員校データ!$B$2:$K$1381,10,0),"　")</f>
        <v>　</v>
      </c>
      <c r="AU134" s="1" t="str">
        <f>IFERROR(VLOOKUP($AU$1&amp;$A134,会員校データ!$B$2:$K$1381,10,0),"　")</f>
        <v>　</v>
      </c>
      <c r="AV134" s="1" t="str">
        <f>IFERROR(VLOOKUP($AV$1&amp;$A134,会員校データ!$B$2:$K$1381,10,0),"　")</f>
        <v>　</v>
      </c>
    </row>
    <row r="135" spans="1:48">
      <c r="A135">
        <v>133</v>
      </c>
      <c r="B135" s="1" t="str">
        <f>IFERROR(VLOOKUP($B$1&amp;$A135,会員校データ!$B$2:$K$1381,10,0),"　")</f>
        <v>　</v>
      </c>
      <c r="C135" s="1" t="str">
        <f>IFERROR(VLOOKUP($C$1&amp;$A135,会員校データ!$B$2:$K$1381,10,0),"　")</f>
        <v>　</v>
      </c>
      <c r="D135" s="1" t="str">
        <f>IFERROR(VLOOKUP($D$1&amp;$A135,会員校データ!$B$2:$K$1381,10,0),"　")</f>
        <v>　</v>
      </c>
      <c r="E135" s="1" t="str">
        <f>IFERROR(VLOOKUP($E$1&amp;$A135,会員校データ!$B$2:$K$1381,10,0),"　")</f>
        <v>　</v>
      </c>
      <c r="F135" s="1" t="str">
        <f>IFERROR(VLOOKUP($F$1&amp;$A135,会員校データ!$B$2:$K$1381,10,0),"　")</f>
        <v>　</v>
      </c>
      <c r="G135" s="1" t="str">
        <f>IFERROR(VLOOKUP($G$1&amp;$A135,会員校データ!$B$2:$K$1381,10,0),"　")</f>
        <v>　</v>
      </c>
      <c r="H135" s="1" t="str">
        <f>IFERROR(VLOOKUP($H$1&amp;$A135,会員校データ!$B$2:$K$1381,10,0),"　")</f>
        <v>　</v>
      </c>
      <c r="I135" s="1" t="str">
        <f>IFERROR(VLOOKUP($I$1&amp;$A135,会員校データ!$B$2:$K$1381,10,0),"　")</f>
        <v>　</v>
      </c>
      <c r="J135" s="1" t="str">
        <f>IFERROR(VLOOKUP($J$1&amp;$A135,会員校データ!$B$2:$K$1381,10,0),"　")</f>
        <v>　</v>
      </c>
      <c r="K135" s="1" t="str">
        <f>IFERROR(VLOOKUP($K$1&amp;$A135,会員校データ!$B$2:$K$1381,10,0),"　")</f>
        <v>　</v>
      </c>
      <c r="L135" s="1" t="str">
        <f>IFERROR(VLOOKUP($L$1&amp;$A135,会員校データ!$B$2:$K$1381,10,0),"　")</f>
        <v>　</v>
      </c>
      <c r="M135" s="1" t="str">
        <f>IFERROR(VLOOKUP($M$1&amp;$A135,会員校データ!$B$2:$K$1381,10,0),"　")</f>
        <v>　</v>
      </c>
      <c r="N135" s="1" t="str">
        <f>IFERROR(VLOOKUP($N$1&amp;$A135,会員校データ!$B$2:$K$1381,10,0),"　")</f>
        <v>　</v>
      </c>
      <c r="O135" s="1" t="str">
        <f>IFERROR(VLOOKUP($O$1&amp;$A135,会員校データ!$B$2:$K$1381,10,0),"　")</f>
        <v>　</v>
      </c>
      <c r="P135" s="1" t="str">
        <f>IFERROR(VLOOKUP($P$1&amp;$A135,会員校データ!$B$2:$K$1381,10,0),"　")</f>
        <v>　</v>
      </c>
      <c r="Q135" s="1" t="str">
        <f>IFERROR(VLOOKUP($Q$1&amp;$A135,会員校データ!$B$2:$K$1381,10,0),"　")</f>
        <v>　</v>
      </c>
      <c r="R135" s="1" t="str">
        <f>IFERROR(VLOOKUP($R$1&amp;$A135,会員校データ!$B$2:$K$1381,10,0),"　")</f>
        <v>　</v>
      </c>
      <c r="S135" s="1" t="str">
        <f>IFERROR(VLOOKUP($S$1&amp;$A135,会員校データ!$B$2:$K$1381,10,0),"　")</f>
        <v>　</v>
      </c>
      <c r="T135" s="1" t="str">
        <f>IFERROR(VLOOKUP($T$1&amp;$A135,会員校データ!$B$2:$K$1381,10,0),"　")</f>
        <v>　</v>
      </c>
      <c r="U135" s="1" t="str">
        <f>IFERROR(VLOOKUP($U$1&amp;$A135,会員校データ!$B$2:$K$1381,10,0),"　")</f>
        <v>　</v>
      </c>
      <c r="V135" s="1" t="str">
        <f>IFERROR(VLOOKUP($V$1&amp;$A135,会員校データ!$B$2:$K$1381,10,0),"　")</f>
        <v>　</v>
      </c>
      <c r="W135" s="1" t="str">
        <f>IFERROR(VLOOKUP($W$1&amp;$A135,会員校データ!$B$2:$K$1381,10,0),"　")</f>
        <v>　</v>
      </c>
      <c r="X135" s="1" t="str">
        <f>IFERROR(VLOOKUP($X$1&amp;$A135,会員校データ!$B$2:$K$1381,10,0),"　")</f>
        <v>　</v>
      </c>
      <c r="Y135" s="1" t="str">
        <f>IFERROR(VLOOKUP($Y$1&amp;$A135,会員校データ!$B$2:$K$1381,10,0),"　")</f>
        <v>　</v>
      </c>
      <c r="Z135" s="1" t="str">
        <f>IFERROR(VLOOKUP($Z$1&amp;$A135,会員校データ!$B$2:$K$1381,10,0),"　")</f>
        <v>　</v>
      </c>
      <c r="AA135" s="1" t="str">
        <f>IFERROR(VLOOKUP($AA$1&amp;$A135,会員校データ!$B$2:$K$1381,10,0),"　")</f>
        <v>　</v>
      </c>
      <c r="AB135" s="1" t="str">
        <f>IFERROR(VLOOKUP($AB$1&amp;$A135,会員校データ!$B$2:$K$1381,10,0),"　")</f>
        <v>　</v>
      </c>
      <c r="AC135" s="1" t="str">
        <f>IFERROR(VLOOKUP($AC$1&amp;$A135,会員校データ!$B$2:$K$1381,10,0),"　")</f>
        <v>　</v>
      </c>
      <c r="AD135" s="1" t="str">
        <f>IFERROR(VLOOKUP($AD$1&amp;$A135,会員校データ!$B$2:$K$1381,10,0),"　")</f>
        <v>　</v>
      </c>
      <c r="AE135" s="1" t="str">
        <f>IFERROR(VLOOKUP($AE$1&amp;$A135,会員校データ!$B$2:$K$1381,10,0),"　")</f>
        <v>　</v>
      </c>
      <c r="AF135" s="1" t="str">
        <f>IFERROR(VLOOKUP($AF$1&amp;$A135,会員校データ!$B$2:$K$1381,10,0),"　")</f>
        <v>　</v>
      </c>
      <c r="AG135" s="1" t="str">
        <f>IFERROR(VLOOKUP($AG$1&amp;$A135,会員校データ!$B$2:$K$1381,10,0),"　")</f>
        <v>　</v>
      </c>
      <c r="AH135" s="1" t="str">
        <f>IFERROR(VLOOKUP($AH$1&amp;$A135,会員校データ!$B$2:$K$1381,10,0),"　")</f>
        <v>　</v>
      </c>
      <c r="AI135" s="1" t="str">
        <f>IFERROR(VLOOKUP($AI$1&amp;$A135,会員校データ!$B$2:$K$1381,10,0),"　")</f>
        <v>　</v>
      </c>
      <c r="AJ135" s="1" t="str">
        <f>IFERROR(VLOOKUP($AJ$1&amp;$A135,会員校データ!$B$2:$K$1381,10,0),"　")</f>
        <v>　</v>
      </c>
      <c r="AK135" s="1" t="str">
        <f>IFERROR(VLOOKUP($AK$1&amp;$A135,会員校データ!$B$2:$K$1381,10,0),"　")</f>
        <v>　</v>
      </c>
      <c r="AL135" s="1" t="str">
        <f>IFERROR(VLOOKUP($AL$1&amp;$A135,会員校データ!$B$2:$K$1381,10,0),"　")</f>
        <v>　</v>
      </c>
      <c r="AM135" s="1"/>
      <c r="AN135" s="1" t="str">
        <f>IFERROR(VLOOKUP($AN$1&amp;$A135,会員校データ!$B$2:$K$1381,10,0),"　")</f>
        <v>　</v>
      </c>
      <c r="AO135" s="1" t="str">
        <f>IFERROR(VLOOKUP($AO$1&amp;$A135,会員校データ!$B$2:$K$1381,10,0),"　")</f>
        <v>　</v>
      </c>
      <c r="AP135" s="1" t="str">
        <f>IFERROR(VLOOKUP($AP$1&amp;$A135,会員校データ!$B$2:$K$1381,10,0),"　")</f>
        <v>　</v>
      </c>
      <c r="AQ135" s="1"/>
      <c r="AR135" s="1" t="str">
        <f>IFERROR(VLOOKUP($AR$1&amp;$A135,会員校データ!$B$2:$K$1381,10,0),"　")</f>
        <v>　</v>
      </c>
      <c r="AS135" s="1" t="str">
        <f>IFERROR(VLOOKUP($AS$1&amp;$A135,会員校データ!$B$2:$K$1381,10,0),"　")</f>
        <v>　</v>
      </c>
      <c r="AT135" s="1" t="str">
        <f>IFERROR(VLOOKUP($AT$1&amp;$A135,会員校データ!$B$2:$K$1381,10,0),"　")</f>
        <v>　</v>
      </c>
      <c r="AU135" s="1" t="str">
        <f>IFERROR(VLOOKUP($AU$1&amp;$A135,会員校データ!$B$2:$K$1381,10,0),"　")</f>
        <v>　</v>
      </c>
      <c r="AV135" s="1" t="str">
        <f>IFERROR(VLOOKUP($AV$1&amp;$A135,会員校データ!$B$2:$K$1381,10,0),"　")</f>
        <v>　</v>
      </c>
    </row>
    <row r="136" spans="1:48">
      <c r="A136">
        <v>134</v>
      </c>
      <c r="B136" s="1" t="str">
        <f>IFERROR(VLOOKUP($B$1&amp;$A136,会員校データ!$B$2:$K$1381,10,0),"　")</f>
        <v>　</v>
      </c>
      <c r="C136" s="1" t="str">
        <f>IFERROR(VLOOKUP($C$1&amp;$A136,会員校データ!$B$2:$K$1381,10,0),"　")</f>
        <v>　</v>
      </c>
      <c r="D136" s="1" t="str">
        <f>IFERROR(VLOOKUP($D$1&amp;$A136,会員校データ!$B$2:$K$1381,10,0),"　")</f>
        <v>　</v>
      </c>
      <c r="E136" s="1" t="str">
        <f>IFERROR(VLOOKUP($E$1&amp;$A136,会員校データ!$B$2:$K$1381,10,0),"　")</f>
        <v>　</v>
      </c>
      <c r="F136" s="1" t="str">
        <f>IFERROR(VLOOKUP($F$1&amp;$A136,会員校データ!$B$2:$K$1381,10,0),"　")</f>
        <v>　</v>
      </c>
      <c r="G136" s="1" t="str">
        <f>IFERROR(VLOOKUP($G$1&amp;$A136,会員校データ!$B$2:$K$1381,10,0),"　")</f>
        <v>　</v>
      </c>
      <c r="H136" s="1" t="str">
        <f>IFERROR(VLOOKUP($H$1&amp;$A136,会員校データ!$B$2:$K$1381,10,0),"　")</f>
        <v>　</v>
      </c>
      <c r="I136" s="1" t="str">
        <f>IFERROR(VLOOKUP($I$1&amp;$A136,会員校データ!$B$2:$K$1381,10,0),"　")</f>
        <v>　</v>
      </c>
      <c r="J136" s="1" t="str">
        <f>IFERROR(VLOOKUP($J$1&amp;$A136,会員校データ!$B$2:$K$1381,10,0),"　")</f>
        <v>　</v>
      </c>
      <c r="K136" s="1" t="str">
        <f>IFERROR(VLOOKUP($K$1&amp;$A136,会員校データ!$B$2:$K$1381,10,0),"　")</f>
        <v>　</v>
      </c>
      <c r="L136" s="1" t="str">
        <f>IFERROR(VLOOKUP($L$1&amp;$A136,会員校データ!$B$2:$K$1381,10,0),"　")</f>
        <v>　</v>
      </c>
      <c r="M136" s="1" t="str">
        <f>IFERROR(VLOOKUP($M$1&amp;$A136,会員校データ!$B$2:$K$1381,10,0),"　")</f>
        <v>　</v>
      </c>
      <c r="N136" s="1" t="str">
        <f>IFERROR(VLOOKUP($N$1&amp;$A136,会員校データ!$B$2:$K$1381,10,0),"　")</f>
        <v>　</v>
      </c>
      <c r="O136" s="1" t="str">
        <f>IFERROR(VLOOKUP($O$1&amp;$A136,会員校データ!$B$2:$K$1381,10,0),"　")</f>
        <v>　</v>
      </c>
      <c r="P136" s="1" t="str">
        <f>IFERROR(VLOOKUP($P$1&amp;$A136,会員校データ!$B$2:$K$1381,10,0),"　")</f>
        <v>　</v>
      </c>
      <c r="Q136" s="1" t="str">
        <f>IFERROR(VLOOKUP($Q$1&amp;$A136,会員校データ!$B$2:$K$1381,10,0),"　")</f>
        <v>　</v>
      </c>
      <c r="R136" s="1" t="str">
        <f>IFERROR(VLOOKUP($R$1&amp;$A136,会員校データ!$B$2:$K$1381,10,0),"　")</f>
        <v>　</v>
      </c>
      <c r="S136" s="1" t="str">
        <f>IFERROR(VLOOKUP($S$1&amp;$A136,会員校データ!$B$2:$K$1381,10,0),"　")</f>
        <v>　</v>
      </c>
      <c r="T136" s="1" t="str">
        <f>IFERROR(VLOOKUP($T$1&amp;$A136,会員校データ!$B$2:$K$1381,10,0),"　")</f>
        <v>　</v>
      </c>
      <c r="U136" s="1" t="str">
        <f>IFERROR(VLOOKUP($U$1&amp;$A136,会員校データ!$B$2:$K$1381,10,0),"　")</f>
        <v>　</v>
      </c>
      <c r="V136" s="1" t="str">
        <f>IFERROR(VLOOKUP($V$1&amp;$A136,会員校データ!$B$2:$K$1381,10,0),"　")</f>
        <v>　</v>
      </c>
      <c r="W136" s="1" t="str">
        <f>IFERROR(VLOOKUP($W$1&amp;$A136,会員校データ!$B$2:$K$1381,10,0),"　")</f>
        <v>　</v>
      </c>
      <c r="X136" s="1" t="str">
        <f>IFERROR(VLOOKUP($X$1&amp;$A136,会員校データ!$B$2:$K$1381,10,0),"　")</f>
        <v>　</v>
      </c>
      <c r="Y136" s="1" t="str">
        <f>IFERROR(VLOOKUP($Y$1&amp;$A136,会員校データ!$B$2:$K$1381,10,0),"　")</f>
        <v>　</v>
      </c>
      <c r="Z136" s="1" t="str">
        <f>IFERROR(VLOOKUP($Z$1&amp;$A136,会員校データ!$B$2:$K$1381,10,0),"　")</f>
        <v>　</v>
      </c>
      <c r="AA136" s="1" t="str">
        <f>IFERROR(VLOOKUP($AA$1&amp;$A136,会員校データ!$B$2:$K$1381,10,0),"　")</f>
        <v>　</v>
      </c>
      <c r="AB136" s="1" t="str">
        <f>IFERROR(VLOOKUP($AB$1&amp;$A136,会員校データ!$B$2:$K$1381,10,0),"　")</f>
        <v>　</v>
      </c>
      <c r="AC136" s="1" t="str">
        <f>IFERROR(VLOOKUP($AC$1&amp;$A136,会員校データ!$B$2:$K$1381,10,0),"　")</f>
        <v>　</v>
      </c>
      <c r="AD136" s="1" t="str">
        <f>IFERROR(VLOOKUP($AD$1&amp;$A136,会員校データ!$B$2:$K$1381,10,0),"　")</f>
        <v>　</v>
      </c>
      <c r="AE136" s="1" t="str">
        <f>IFERROR(VLOOKUP($AE$1&amp;$A136,会員校データ!$B$2:$K$1381,10,0),"　")</f>
        <v>　</v>
      </c>
      <c r="AF136" s="1" t="str">
        <f>IFERROR(VLOOKUP($AF$1&amp;$A136,会員校データ!$B$2:$K$1381,10,0),"　")</f>
        <v>　</v>
      </c>
      <c r="AG136" s="1" t="str">
        <f>IFERROR(VLOOKUP($AG$1&amp;$A136,会員校データ!$B$2:$K$1381,10,0),"　")</f>
        <v>　</v>
      </c>
      <c r="AH136" s="1" t="str">
        <f>IFERROR(VLOOKUP($AH$1&amp;$A136,会員校データ!$B$2:$K$1381,10,0),"　")</f>
        <v>　</v>
      </c>
      <c r="AI136" s="1" t="str">
        <f>IFERROR(VLOOKUP($AI$1&amp;$A136,会員校データ!$B$2:$K$1381,10,0),"　")</f>
        <v>　</v>
      </c>
      <c r="AJ136" s="1" t="str">
        <f>IFERROR(VLOOKUP($AJ$1&amp;$A136,会員校データ!$B$2:$K$1381,10,0),"　")</f>
        <v>　</v>
      </c>
      <c r="AK136" s="1" t="str">
        <f>IFERROR(VLOOKUP($AK$1&amp;$A136,会員校データ!$B$2:$K$1381,10,0),"　")</f>
        <v>　</v>
      </c>
      <c r="AL136" s="1" t="str">
        <f>IFERROR(VLOOKUP($AL$1&amp;$A136,会員校データ!$B$2:$K$1381,10,0),"　")</f>
        <v>　</v>
      </c>
      <c r="AM136" s="1"/>
      <c r="AN136" s="1" t="str">
        <f>IFERROR(VLOOKUP($AN$1&amp;$A136,会員校データ!$B$2:$K$1381,10,0),"　")</f>
        <v>　</v>
      </c>
      <c r="AO136" s="1" t="str">
        <f>IFERROR(VLOOKUP($AO$1&amp;$A136,会員校データ!$B$2:$K$1381,10,0),"　")</f>
        <v>　</v>
      </c>
      <c r="AP136" s="1" t="str">
        <f>IFERROR(VLOOKUP($AP$1&amp;$A136,会員校データ!$B$2:$K$1381,10,0),"　")</f>
        <v>　</v>
      </c>
      <c r="AQ136" s="1"/>
      <c r="AR136" s="1" t="str">
        <f>IFERROR(VLOOKUP($AR$1&amp;$A136,会員校データ!$B$2:$K$1381,10,0),"　")</f>
        <v>　</v>
      </c>
      <c r="AS136" s="1" t="str">
        <f>IFERROR(VLOOKUP($AS$1&amp;$A136,会員校データ!$B$2:$K$1381,10,0),"　")</f>
        <v>　</v>
      </c>
      <c r="AT136" s="1" t="str">
        <f>IFERROR(VLOOKUP($AT$1&amp;$A136,会員校データ!$B$2:$K$1381,10,0),"　")</f>
        <v>　</v>
      </c>
      <c r="AU136" s="1" t="str">
        <f>IFERROR(VLOOKUP($AU$1&amp;$A136,会員校データ!$B$2:$K$1381,10,0),"　")</f>
        <v>　</v>
      </c>
      <c r="AV136" s="1" t="str">
        <f>IFERROR(VLOOKUP($AV$1&amp;$A136,会員校データ!$B$2:$K$1381,10,0),"　")</f>
        <v>　</v>
      </c>
    </row>
    <row r="137" spans="1:48">
      <c r="A137">
        <v>135</v>
      </c>
      <c r="B137" s="1" t="str">
        <f>IFERROR(VLOOKUP($B$1&amp;$A137,会員校データ!$B$2:$K$1381,10,0),"　")</f>
        <v>　</v>
      </c>
      <c r="C137" s="1" t="str">
        <f>IFERROR(VLOOKUP($C$1&amp;$A137,会員校データ!$B$2:$K$1381,10,0),"　")</f>
        <v>　</v>
      </c>
      <c r="D137" s="1" t="str">
        <f>IFERROR(VLOOKUP($D$1&amp;$A137,会員校データ!$B$2:$K$1381,10,0),"　")</f>
        <v>　</v>
      </c>
      <c r="E137" s="1" t="str">
        <f>IFERROR(VLOOKUP($E$1&amp;$A137,会員校データ!$B$2:$K$1381,10,0),"　")</f>
        <v>　</v>
      </c>
      <c r="F137" s="1" t="str">
        <f>IFERROR(VLOOKUP($F$1&amp;$A137,会員校データ!$B$2:$K$1381,10,0),"　")</f>
        <v>　</v>
      </c>
      <c r="G137" s="1" t="str">
        <f>IFERROR(VLOOKUP($G$1&amp;$A137,会員校データ!$B$2:$K$1381,10,0),"　")</f>
        <v>　</v>
      </c>
      <c r="H137" s="1" t="str">
        <f>IFERROR(VLOOKUP($H$1&amp;$A137,会員校データ!$B$2:$K$1381,10,0),"　")</f>
        <v>　</v>
      </c>
      <c r="I137" s="1" t="str">
        <f>IFERROR(VLOOKUP($I$1&amp;$A137,会員校データ!$B$2:$K$1381,10,0),"　")</f>
        <v>　</v>
      </c>
      <c r="J137" s="1" t="str">
        <f>IFERROR(VLOOKUP($J$1&amp;$A137,会員校データ!$B$2:$K$1381,10,0),"　")</f>
        <v>　</v>
      </c>
      <c r="K137" s="1" t="str">
        <f>IFERROR(VLOOKUP($K$1&amp;$A137,会員校データ!$B$2:$K$1381,10,0),"　")</f>
        <v>　</v>
      </c>
      <c r="L137" s="1" t="str">
        <f>IFERROR(VLOOKUP($L$1&amp;$A137,会員校データ!$B$2:$K$1381,10,0),"　")</f>
        <v>　</v>
      </c>
      <c r="M137" s="1" t="str">
        <f>IFERROR(VLOOKUP($M$1&amp;$A137,会員校データ!$B$2:$K$1381,10,0),"　")</f>
        <v>　</v>
      </c>
      <c r="N137" s="1" t="str">
        <f>IFERROR(VLOOKUP($N$1&amp;$A137,会員校データ!$B$2:$K$1381,10,0),"　")</f>
        <v>　</v>
      </c>
      <c r="O137" s="1" t="str">
        <f>IFERROR(VLOOKUP($O$1&amp;$A137,会員校データ!$B$2:$K$1381,10,0),"　")</f>
        <v>　</v>
      </c>
      <c r="P137" s="1" t="str">
        <f>IFERROR(VLOOKUP($P$1&amp;$A137,会員校データ!$B$2:$K$1381,10,0),"　")</f>
        <v>　</v>
      </c>
      <c r="Q137" s="1" t="str">
        <f>IFERROR(VLOOKUP($Q$1&amp;$A137,会員校データ!$B$2:$K$1381,10,0),"　")</f>
        <v>　</v>
      </c>
      <c r="R137" s="1" t="str">
        <f>IFERROR(VLOOKUP($R$1&amp;$A137,会員校データ!$B$2:$K$1381,10,0),"　")</f>
        <v>　</v>
      </c>
      <c r="S137" s="1" t="str">
        <f>IFERROR(VLOOKUP($S$1&amp;$A137,会員校データ!$B$2:$K$1381,10,0),"　")</f>
        <v>　</v>
      </c>
      <c r="T137" s="1" t="str">
        <f>IFERROR(VLOOKUP($T$1&amp;$A137,会員校データ!$B$2:$K$1381,10,0),"　")</f>
        <v>　</v>
      </c>
      <c r="U137" s="1" t="str">
        <f>IFERROR(VLOOKUP($U$1&amp;$A137,会員校データ!$B$2:$K$1381,10,0),"　")</f>
        <v>　</v>
      </c>
      <c r="V137" s="1" t="str">
        <f>IFERROR(VLOOKUP($V$1&amp;$A137,会員校データ!$B$2:$K$1381,10,0),"　")</f>
        <v>　</v>
      </c>
      <c r="W137" s="1" t="str">
        <f>IFERROR(VLOOKUP($W$1&amp;$A137,会員校データ!$B$2:$K$1381,10,0),"　")</f>
        <v>　</v>
      </c>
      <c r="X137" s="1" t="str">
        <f>IFERROR(VLOOKUP($X$1&amp;$A137,会員校データ!$B$2:$K$1381,10,0),"　")</f>
        <v>　</v>
      </c>
      <c r="Y137" s="1" t="str">
        <f>IFERROR(VLOOKUP($Y$1&amp;$A137,会員校データ!$B$2:$K$1381,10,0),"　")</f>
        <v>　</v>
      </c>
      <c r="Z137" s="1" t="str">
        <f>IFERROR(VLOOKUP($Z$1&amp;$A137,会員校データ!$B$2:$K$1381,10,0),"　")</f>
        <v>　</v>
      </c>
      <c r="AA137" s="1" t="str">
        <f>IFERROR(VLOOKUP($AA$1&amp;$A137,会員校データ!$B$2:$K$1381,10,0),"　")</f>
        <v>　</v>
      </c>
      <c r="AB137" s="1" t="str">
        <f>IFERROR(VLOOKUP($AB$1&amp;$A137,会員校データ!$B$2:$K$1381,10,0),"　")</f>
        <v>　</v>
      </c>
      <c r="AC137" s="1" t="str">
        <f>IFERROR(VLOOKUP($AC$1&amp;$A137,会員校データ!$B$2:$K$1381,10,0),"　")</f>
        <v>　</v>
      </c>
      <c r="AD137" s="1" t="str">
        <f>IFERROR(VLOOKUP($AD$1&amp;$A137,会員校データ!$B$2:$K$1381,10,0),"　")</f>
        <v>　</v>
      </c>
      <c r="AE137" s="1" t="str">
        <f>IFERROR(VLOOKUP($AE$1&amp;$A137,会員校データ!$B$2:$K$1381,10,0),"　")</f>
        <v>　</v>
      </c>
      <c r="AF137" s="1" t="str">
        <f>IFERROR(VLOOKUP($AF$1&amp;$A137,会員校データ!$B$2:$K$1381,10,0),"　")</f>
        <v>　</v>
      </c>
      <c r="AG137" s="1" t="str">
        <f>IFERROR(VLOOKUP($AG$1&amp;$A137,会員校データ!$B$2:$K$1381,10,0),"　")</f>
        <v>　</v>
      </c>
      <c r="AH137" s="1" t="str">
        <f>IFERROR(VLOOKUP($AH$1&amp;$A137,会員校データ!$B$2:$K$1381,10,0),"　")</f>
        <v>　</v>
      </c>
      <c r="AI137" s="1" t="str">
        <f>IFERROR(VLOOKUP($AI$1&amp;$A137,会員校データ!$B$2:$K$1381,10,0),"　")</f>
        <v>　</v>
      </c>
      <c r="AJ137" s="1" t="str">
        <f>IFERROR(VLOOKUP($AJ$1&amp;$A137,会員校データ!$B$2:$K$1381,10,0),"　")</f>
        <v>　</v>
      </c>
      <c r="AK137" s="1" t="str">
        <f>IFERROR(VLOOKUP($AK$1&amp;$A137,会員校データ!$B$2:$K$1381,10,0),"　")</f>
        <v>　</v>
      </c>
      <c r="AL137" s="1" t="str">
        <f>IFERROR(VLOOKUP($AL$1&amp;$A137,会員校データ!$B$2:$K$1381,10,0),"　")</f>
        <v>　</v>
      </c>
      <c r="AM137" s="1"/>
      <c r="AN137" s="1" t="str">
        <f>IFERROR(VLOOKUP($AN$1&amp;$A137,会員校データ!$B$2:$K$1381,10,0),"　")</f>
        <v>　</v>
      </c>
      <c r="AO137" s="1" t="str">
        <f>IFERROR(VLOOKUP($AO$1&amp;$A137,会員校データ!$B$2:$K$1381,10,0),"　")</f>
        <v>　</v>
      </c>
      <c r="AP137" s="1" t="str">
        <f>IFERROR(VLOOKUP($AP$1&amp;$A137,会員校データ!$B$2:$K$1381,10,0),"　")</f>
        <v>　</v>
      </c>
      <c r="AQ137" s="1"/>
      <c r="AR137" s="1" t="str">
        <f>IFERROR(VLOOKUP($AR$1&amp;$A137,会員校データ!$B$2:$K$1381,10,0),"　")</f>
        <v>　</v>
      </c>
      <c r="AS137" s="1" t="str">
        <f>IFERROR(VLOOKUP($AS$1&amp;$A137,会員校データ!$B$2:$K$1381,10,0),"　")</f>
        <v>　</v>
      </c>
      <c r="AT137" s="1" t="str">
        <f>IFERROR(VLOOKUP($AT$1&amp;$A137,会員校データ!$B$2:$K$1381,10,0),"　")</f>
        <v>　</v>
      </c>
      <c r="AU137" s="1" t="str">
        <f>IFERROR(VLOOKUP($AU$1&amp;$A137,会員校データ!$B$2:$K$1381,10,0),"　")</f>
        <v>　</v>
      </c>
      <c r="AV137" s="1" t="str">
        <f>IFERROR(VLOOKUP($AV$1&amp;$A137,会員校データ!$B$2:$K$1381,10,0),"　")</f>
        <v>　</v>
      </c>
    </row>
    <row r="138" spans="1:48">
      <c r="A138">
        <v>136</v>
      </c>
      <c r="B138" s="1" t="str">
        <f>IFERROR(VLOOKUP($B$1&amp;$A138,会員校データ!$B$2:$K$1381,10,0),"　")</f>
        <v>　</v>
      </c>
      <c r="C138" s="1" t="str">
        <f>IFERROR(VLOOKUP($C$1&amp;$A138,会員校データ!$B$2:$K$1381,10,0),"　")</f>
        <v>　</v>
      </c>
      <c r="D138" s="1" t="str">
        <f>IFERROR(VLOOKUP($D$1&amp;$A138,会員校データ!$B$2:$K$1381,10,0),"　")</f>
        <v>　</v>
      </c>
      <c r="E138" s="1" t="str">
        <f>IFERROR(VLOOKUP($E$1&amp;$A138,会員校データ!$B$2:$K$1381,10,0),"　")</f>
        <v>　</v>
      </c>
      <c r="F138" s="1" t="str">
        <f>IFERROR(VLOOKUP($F$1&amp;$A138,会員校データ!$B$2:$K$1381,10,0),"　")</f>
        <v>　</v>
      </c>
      <c r="G138" s="1" t="str">
        <f>IFERROR(VLOOKUP($G$1&amp;$A138,会員校データ!$B$2:$K$1381,10,0),"　")</f>
        <v>　</v>
      </c>
      <c r="H138" s="1" t="str">
        <f>IFERROR(VLOOKUP($H$1&amp;$A138,会員校データ!$B$2:$K$1381,10,0),"　")</f>
        <v>　</v>
      </c>
      <c r="I138" s="1" t="str">
        <f>IFERROR(VLOOKUP($I$1&amp;$A138,会員校データ!$B$2:$K$1381,10,0),"　")</f>
        <v>　</v>
      </c>
      <c r="J138" s="1" t="str">
        <f>IFERROR(VLOOKUP($J$1&amp;$A138,会員校データ!$B$2:$K$1381,10,0),"　")</f>
        <v>　</v>
      </c>
      <c r="K138" s="1" t="str">
        <f>IFERROR(VLOOKUP($K$1&amp;$A138,会員校データ!$B$2:$K$1381,10,0),"　")</f>
        <v>　</v>
      </c>
      <c r="L138" s="1" t="str">
        <f>IFERROR(VLOOKUP($L$1&amp;$A138,会員校データ!$B$2:$K$1381,10,0),"　")</f>
        <v>　</v>
      </c>
      <c r="M138" s="1" t="str">
        <f>IFERROR(VLOOKUP($M$1&amp;$A138,会員校データ!$B$2:$K$1381,10,0),"　")</f>
        <v>　</v>
      </c>
      <c r="N138" s="1" t="str">
        <f>IFERROR(VLOOKUP($N$1&amp;$A138,会員校データ!$B$2:$K$1381,10,0),"　")</f>
        <v>　</v>
      </c>
      <c r="O138" s="1" t="str">
        <f>IFERROR(VLOOKUP($O$1&amp;$A138,会員校データ!$B$2:$K$1381,10,0),"　")</f>
        <v>　</v>
      </c>
      <c r="P138" s="1" t="str">
        <f>IFERROR(VLOOKUP($P$1&amp;$A138,会員校データ!$B$2:$K$1381,10,0),"　")</f>
        <v>　</v>
      </c>
      <c r="Q138" s="1" t="str">
        <f>IFERROR(VLOOKUP($Q$1&amp;$A138,会員校データ!$B$2:$K$1381,10,0),"　")</f>
        <v>　</v>
      </c>
      <c r="R138" s="1" t="str">
        <f>IFERROR(VLOOKUP($R$1&amp;$A138,会員校データ!$B$2:$K$1381,10,0),"　")</f>
        <v>　</v>
      </c>
      <c r="S138" s="1" t="str">
        <f>IFERROR(VLOOKUP($S$1&amp;$A138,会員校データ!$B$2:$K$1381,10,0),"　")</f>
        <v>　</v>
      </c>
      <c r="T138" s="1" t="str">
        <f>IFERROR(VLOOKUP($T$1&amp;$A138,会員校データ!$B$2:$K$1381,10,0),"　")</f>
        <v>　</v>
      </c>
      <c r="U138" s="1" t="str">
        <f>IFERROR(VLOOKUP($U$1&amp;$A138,会員校データ!$B$2:$K$1381,10,0),"　")</f>
        <v>　</v>
      </c>
      <c r="V138" s="1" t="str">
        <f>IFERROR(VLOOKUP($V$1&amp;$A138,会員校データ!$B$2:$K$1381,10,0),"　")</f>
        <v>　</v>
      </c>
      <c r="W138" s="1" t="str">
        <f>IFERROR(VLOOKUP($W$1&amp;$A138,会員校データ!$B$2:$K$1381,10,0),"　")</f>
        <v>　</v>
      </c>
      <c r="X138" s="1" t="str">
        <f>IFERROR(VLOOKUP($X$1&amp;$A138,会員校データ!$B$2:$K$1381,10,0),"　")</f>
        <v>　</v>
      </c>
      <c r="Y138" s="1" t="str">
        <f>IFERROR(VLOOKUP($Y$1&amp;$A138,会員校データ!$B$2:$K$1381,10,0),"　")</f>
        <v>　</v>
      </c>
      <c r="Z138" s="1" t="str">
        <f>IFERROR(VLOOKUP($Z$1&amp;$A138,会員校データ!$B$2:$K$1381,10,0),"　")</f>
        <v>　</v>
      </c>
      <c r="AA138" s="1" t="str">
        <f>IFERROR(VLOOKUP($AA$1&amp;$A138,会員校データ!$B$2:$K$1381,10,0),"　")</f>
        <v>　</v>
      </c>
      <c r="AB138" s="1" t="str">
        <f>IFERROR(VLOOKUP($AB$1&amp;$A138,会員校データ!$B$2:$K$1381,10,0),"　")</f>
        <v>　</v>
      </c>
      <c r="AC138" s="1" t="str">
        <f>IFERROR(VLOOKUP($AC$1&amp;$A138,会員校データ!$B$2:$K$1381,10,0),"　")</f>
        <v>　</v>
      </c>
      <c r="AD138" s="1" t="str">
        <f>IFERROR(VLOOKUP($AD$1&amp;$A138,会員校データ!$B$2:$K$1381,10,0),"　")</f>
        <v>　</v>
      </c>
      <c r="AE138" s="1" t="str">
        <f>IFERROR(VLOOKUP($AE$1&amp;$A138,会員校データ!$B$2:$K$1381,10,0),"　")</f>
        <v>　</v>
      </c>
      <c r="AF138" s="1" t="str">
        <f>IFERROR(VLOOKUP($AF$1&amp;$A138,会員校データ!$B$2:$K$1381,10,0),"　")</f>
        <v>　</v>
      </c>
      <c r="AG138" s="1" t="str">
        <f>IFERROR(VLOOKUP($AG$1&amp;$A138,会員校データ!$B$2:$K$1381,10,0),"　")</f>
        <v>　</v>
      </c>
      <c r="AH138" s="1" t="str">
        <f>IFERROR(VLOOKUP($AH$1&amp;$A138,会員校データ!$B$2:$K$1381,10,0),"　")</f>
        <v>　</v>
      </c>
      <c r="AI138" s="1" t="str">
        <f>IFERROR(VLOOKUP($AI$1&amp;$A138,会員校データ!$B$2:$K$1381,10,0),"　")</f>
        <v>　</v>
      </c>
      <c r="AJ138" s="1" t="str">
        <f>IFERROR(VLOOKUP($AJ$1&amp;$A138,会員校データ!$B$2:$K$1381,10,0),"　")</f>
        <v>　</v>
      </c>
      <c r="AK138" s="1" t="str">
        <f>IFERROR(VLOOKUP($AK$1&amp;$A138,会員校データ!$B$2:$K$1381,10,0),"　")</f>
        <v>　</v>
      </c>
      <c r="AL138" s="1" t="str">
        <f>IFERROR(VLOOKUP($AL$1&amp;$A138,会員校データ!$B$2:$K$1381,10,0),"　")</f>
        <v>　</v>
      </c>
      <c r="AM138" s="1" t="str">
        <f>IFERROR(VLOOKUP($AM$1&amp;$A138,会員校データ!$B$2:$K$1381,10,0),"　")</f>
        <v>　</v>
      </c>
      <c r="AN138" s="1" t="str">
        <f>IFERROR(VLOOKUP($AN$1&amp;$A138,会員校データ!$B$2:$K$1381,10,0),"　")</f>
        <v>　</v>
      </c>
      <c r="AO138" s="1" t="str">
        <f>IFERROR(VLOOKUP($AO$1&amp;$A138,会員校データ!$B$2:$K$1381,10,0),"　")</f>
        <v>　</v>
      </c>
      <c r="AP138" s="1" t="str">
        <f>IFERROR(VLOOKUP($AP$1&amp;$A138,会員校データ!$B$2:$K$1381,10,0),"　")</f>
        <v>　</v>
      </c>
      <c r="AQ138" s="1"/>
      <c r="AR138" s="1" t="str">
        <f>IFERROR(VLOOKUP($AR$1&amp;$A138,会員校データ!$B$2:$K$1381,10,0),"　")</f>
        <v>　</v>
      </c>
      <c r="AS138" s="1" t="str">
        <f>IFERROR(VLOOKUP($AS$1&amp;$A138,会員校データ!$B$2:$K$1381,10,0),"　")</f>
        <v>　</v>
      </c>
      <c r="AT138" s="1" t="str">
        <f>IFERROR(VLOOKUP($AT$1&amp;$A138,会員校データ!$B$2:$K$1381,10,0),"　")</f>
        <v>　</v>
      </c>
      <c r="AU138" s="1" t="str">
        <f>IFERROR(VLOOKUP($AU$1&amp;$A138,会員校データ!$B$2:$K$1381,10,0),"　")</f>
        <v>　</v>
      </c>
      <c r="AV138" s="1" t="str">
        <f>IFERROR(VLOOKUP($AV$1&amp;$A138,会員校データ!$B$2:$K$1381,10,0),"　")</f>
        <v>　</v>
      </c>
    </row>
    <row r="139" spans="1:48">
      <c r="A139">
        <v>137</v>
      </c>
      <c r="B139" s="1" t="str">
        <f>IFERROR(VLOOKUP($B$1&amp;$A139,会員校データ!$B$2:$K$1381,10,0),"　")</f>
        <v>　</v>
      </c>
      <c r="C139" s="1" t="str">
        <f>IFERROR(VLOOKUP($C$1&amp;$A139,会員校データ!$B$2:$K$1381,10,0),"　")</f>
        <v>　</v>
      </c>
      <c r="D139" s="1" t="str">
        <f>IFERROR(VLOOKUP($D$1&amp;$A139,会員校データ!$B$2:$K$1381,10,0),"　")</f>
        <v>　</v>
      </c>
      <c r="E139" s="1" t="str">
        <f>IFERROR(VLOOKUP($E$1&amp;$A139,会員校データ!$B$2:$K$1381,10,0),"　")</f>
        <v>　</v>
      </c>
      <c r="F139" s="1" t="str">
        <f>IFERROR(VLOOKUP($F$1&amp;$A139,会員校データ!$B$2:$K$1381,10,0),"　")</f>
        <v>　</v>
      </c>
      <c r="G139" s="1" t="str">
        <f>IFERROR(VLOOKUP($G$1&amp;$A139,会員校データ!$B$2:$K$1381,10,0),"　")</f>
        <v>　</v>
      </c>
      <c r="H139" s="1" t="str">
        <f>IFERROR(VLOOKUP($H$1&amp;$A139,会員校データ!$B$2:$K$1381,10,0),"　")</f>
        <v>　</v>
      </c>
      <c r="I139" s="1" t="str">
        <f>IFERROR(VLOOKUP($I$1&amp;$A139,会員校データ!$B$2:$K$1381,10,0),"　")</f>
        <v>　</v>
      </c>
      <c r="J139" s="1" t="str">
        <f>IFERROR(VLOOKUP($J$1&amp;$A139,会員校データ!$B$2:$K$1381,10,0),"　")</f>
        <v>　</v>
      </c>
      <c r="K139" s="1" t="str">
        <f>IFERROR(VLOOKUP($K$1&amp;$A139,会員校データ!$B$2:$K$1381,10,0),"　")</f>
        <v>　</v>
      </c>
      <c r="L139" s="1" t="str">
        <f>IFERROR(VLOOKUP($L$1&amp;$A139,会員校データ!$B$2:$K$1381,10,0),"　")</f>
        <v>　</v>
      </c>
      <c r="M139" s="1" t="str">
        <f>IFERROR(VLOOKUP($M$1&amp;$A139,会員校データ!$B$2:$K$1381,10,0),"　")</f>
        <v>　</v>
      </c>
      <c r="N139" s="1" t="str">
        <f>IFERROR(VLOOKUP($N$1&amp;$A139,会員校データ!$B$2:$K$1381,10,0),"　")</f>
        <v>　</v>
      </c>
      <c r="O139" s="1" t="str">
        <f>IFERROR(VLOOKUP($O$1&amp;$A139,会員校データ!$B$2:$K$1381,10,0),"　")</f>
        <v>　</v>
      </c>
      <c r="P139" s="1" t="str">
        <f>IFERROR(VLOOKUP($P$1&amp;$A139,会員校データ!$B$2:$K$1381,10,0),"　")</f>
        <v>　</v>
      </c>
      <c r="Q139" s="1" t="str">
        <f>IFERROR(VLOOKUP($Q$1&amp;$A139,会員校データ!$B$2:$K$1381,10,0),"　")</f>
        <v>　</v>
      </c>
      <c r="R139" s="1" t="str">
        <f>IFERROR(VLOOKUP($R$1&amp;$A139,会員校データ!$B$2:$K$1381,10,0),"　")</f>
        <v>　</v>
      </c>
      <c r="S139" s="1" t="str">
        <f>IFERROR(VLOOKUP($S$1&amp;$A139,会員校データ!$B$2:$K$1381,10,0),"　")</f>
        <v>　</v>
      </c>
      <c r="T139" s="1" t="str">
        <f>IFERROR(VLOOKUP($T$1&amp;$A139,会員校データ!$B$2:$K$1381,10,0),"　")</f>
        <v>　</v>
      </c>
      <c r="U139" s="1" t="str">
        <f>IFERROR(VLOOKUP($U$1&amp;$A139,会員校データ!$B$2:$K$1381,10,0),"　")</f>
        <v>　</v>
      </c>
      <c r="V139" s="1" t="str">
        <f>IFERROR(VLOOKUP($V$1&amp;$A139,会員校データ!$B$2:$K$1381,10,0),"　")</f>
        <v>　</v>
      </c>
      <c r="W139" s="1" t="str">
        <f>IFERROR(VLOOKUP($W$1&amp;$A139,会員校データ!$B$2:$K$1381,10,0),"　")</f>
        <v>　</v>
      </c>
      <c r="X139" s="1" t="str">
        <f>IFERROR(VLOOKUP($X$1&amp;$A139,会員校データ!$B$2:$K$1381,10,0),"　")</f>
        <v>　</v>
      </c>
      <c r="Y139" s="1" t="str">
        <f>IFERROR(VLOOKUP($Y$1&amp;$A139,会員校データ!$B$2:$K$1381,10,0),"　")</f>
        <v>　</v>
      </c>
      <c r="Z139" s="1" t="str">
        <f>IFERROR(VLOOKUP($Z$1&amp;$A139,会員校データ!$B$2:$K$1381,10,0),"　")</f>
        <v>　</v>
      </c>
      <c r="AA139" s="1" t="str">
        <f>IFERROR(VLOOKUP($AA$1&amp;$A139,会員校データ!$B$2:$K$1381,10,0),"　")</f>
        <v>　</v>
      </c>
      <c r="AB139" s="1" t="str">
        <f>IFERROR(VLOOKUP($AB$1&amp;$A139,会員校データ!$B$2:$K$1381,10,0),"　")</f>
        <v>　</v>
      </c>
      <c r="AC139" s="1" t="str">
        <f>IFERROR(VLOOKUP($AC$1&amp;$A139,会員校データ!$B$2:$K$1381,10,0),"　")</f>
        <v>　</v>
      </c>
      <c r="AD139" s="1" t="str">
        <f>IFERROR(VLOOKUP($AD$1&amp;$A139,会員校データ!$B$2:$K$1381,10,0),"　")</f>
        <v>　</v>
      </c>
      <c r="AE139" s="1" t="str">
        <f>IFERROR(VLOOKUP($AE$1&amp;$A139,会員校データ!$B$2:$K$1381,10,0),"　")</f>
        <v>　</v>
      </c>
      <c r="AF139" s="1" t="str">
        <f>IFERROR(VLOOKUP($AF$1&amp;$A139,会員校データ!$B$2:$K$1381,10,0),"　")</f>
        <v>　</v>
      </c>
      <c r="AG139" s="1" t="str">
        <f>IFERROR(VLOOKUP($AG$1&amp;$A139,会員校データ!$B$2:$K$1381,10,0),"　")</f>
        <v>　</v>
      </c>
      <c r="AH139" s="1" t="str">
        <f>IFERROR(VLOOKUP($AH$1&amp;$A139,会員校データ!$B$2:$K$1381,10,0),"　")</f>
        <v>　</v>
      </c>
      <c r="AI139" s="1" t="str">
        <f>IFERROR(VLOOKUP($AI$1&amp;$A139,会員校データ!$B$2:$K$1381,10,0),"　")</f>
        <v>　</v>
      </c>
      <c r="AJ139" s="1" t="str">
        <f>IFERROR(VLOOKUP($AJ$1&amp;$A139,会員校データ!$B$2:$K$1381,10,0),"　")</f>
        <v>　</v>
      </c>
      <c r="AK139" s="1" t="str">
        <f>IFERROR(VLOOKUP($AK$1&amp;$A139,会員校データ!$B$2:$K$1381,10,0),"　")</f>
        <v>　</v>
      </c>
      <c r="AL139" s="1" t="str">
        <f>IFERROR(VLOOKUP($AL$1&amp;$A139,会員校データ!$B$2:$K$1381,10,0),"　")</f>
        <v>　</v>
      </c>
      <c r="AM139" s="1" t="str">
        <f>IFERROR(VLOOKUP($AM$1&amp;$A139,会員校データ!$B$2:$K$1381,10,0),"　")</f>
        <v>　</v>
      </c>
      <c r="AN139" s="1" t="str">
        <f>IFERROR(VLOOKUP($AN$1&amp;$A139,会員校データ!$B$2:$K$1381,10,0),"　")</f>
        <v>　</v>
      </c>
      <c r="AO139" s="1" t="str">
        <f>IFERROR(VLOOKUP($AO$1&amp;$A139,会員校データ!$B$2:$K$1381,10,0),"　")</f>
        <v>　</v>
      </c>
      <c r="AP139" s="1" t="str">
        <f>IFERROR(VLOOKUP($AP$1&amp;$A139,会員校データ!$B$2:$K$1381,10,0),"　")</f>
        <v>　</v>
      </c>
      <c r="AQ139" s="1"/>
      <c r="AR139" s="1" t="str">
        <f>IFERROR(VLOOKUP($AR$1&amp;$A139,会員校データ!$B$2:$K$1381,10,0),"　")</f>
        <v>　</v>
      </c>
      <c r="AS139" s="1" t="str">
        <f>IFERROR(VLOOKUP($AS$1&amp;$A139,会員校データ!$B$2:$K$1381,10,0),"　")</f>
        <v>　</v>
      </c>
      <c r="AT139" s="1" t="str">
        <f>IFERROR(VLOOKUP($AT$1&amp;$A139,会員校データ!$B$2:$K$1381,10,0),"　")</f>
        <v>　</v>
      </c>
      <c r="AU139" s="1" t="str">
        <f>IFERROR(VLOOKUP($AU$1&amp;$A139,会員校データ!$B$2:$K$1381,10,0),"　")</f>
        <v>　</v>
      </c>
      <c r="AV139" s="1" t="str">
        <f>IFERROR(VLOOKUP($AV$1&amp;$A139,会員校データ!$B$2:$K$1381,10,0),"　")</f>
        <v>　</v>
      </c>
    </row>
    <row r="140" spans="1:48">
      <c r="A140">
        <v>138</v>
      </c>
      <c r="B140" s="1" t="str">
        <f>IFERROR(VLOOKUP($B$1&amp;$A140,会員校データ!$B$2:$K$1381,10,0),"　")</f>
        <v>　</v>
      </c>
      <c r="C140" s="1" t="str">
        <f>IFERROR(VLOOKUP($C$1&amp;$A140,会員校データ!$B$2:$K$1381,10,0),"　")</f>
        <v>　</v>
      </c>
      <c r="D140" s="1" t="str">
        <f>IFERROR(VLOOKUP($D$1&amp;$A140,会員校データ!$B$2:$K$1381,10,0),"　")</f>
        <v>　</v>
      </c>
      <c r="E140" s="1" t="str">
        <f>IFERROR(VLOOKUP($E$1&amp;$A140,会員校データ!$B$2:$K$1381,10,0),"　")</f>
        <v>　</v>
      </c>
      <c r="F140" s="1" t="str">
        <f>IFERROR(VLOOKUP($F$1&amp;$A140,会員校データ!$B$2:$K$1381,10,0),"　")</f>
        <v>　</v>
      </c>
      <c r="G140" s="1" t="str">
        <f>IFERROR(VLOOKUP($G$1&amp;$A140,会員校データ!$B$2:$K$1381,10,0),"　")</f>
        <v>　</v>
      </c>
      <c r="H140" s="1" t="str">
        <f>IFERROR(VLOOKUP($H$1&amp;$A140,会員校データ!$B$2:$K$1381,10,0),"　")</f>
        <v>　</v>
      </c>
      <c r="I140" s="1" t="str">
        <f>IFERROR(VLOOKUP($I$1&amp;$A140,会員校データ!$B$2:$K$1381,10,0),"　")</f>
        <v>　</v>
      </c>
      <c r="J140" s="1" t="str">
        <f>IFERROR(VLOOKUP($J$1&amp;$A140,会員校データ!$B$2:$K$1381,10,0),"　")</f>
        <v>　</v>
      </c>
      <c r="K140" s="1" t="str">
        <f>IFERROR(VLOOKUP($K$1&amp;$A140,会員校データ!$B$2:$K$1381,10,0),"　")</f>
        <v>　</v>
      </c>
      <c r="L140" s="1" t="str">
        <f>IFERROR(VLOOKUP($L$1&amp;$A140,会員校データ!$B$2:$K$1381,10,0),"　")</f>
        <v>　</v>
      </c>
      <c r="M140" s="1" t="str">
        <f>IFERROR(VLOOKUP($M$1&amp;$A140,会員校データ!$B$2:$K$1381,10,0),"　")</f>
        <v>　</v>
      </c>
      <c r="N140" s="1" t="str">
        <f>IFERROR(VLOOKUP($N$1&amp;$A140,会員校データ!$B$2:$K$1381,10,0),"　")</f>
        <v>　</v>
      </c>
      <c r="O140" s="1" t="str">
        <f>IFERROR(VLOOKUP($O$1&amp;$A140,会員校データ!$B$2:$K$1381,10,0),"　")</f>
        <v>　</v>
      </c>
      <c r="P140" s="1" t="str">
        <f>IFERROR(VLOOKUP($P$1&amp;$A140,会員校データ!$B$2:$K$1381,10,0),"　")</f>
        <v>　</v>
      </c>
      <c r="Q140" s="1" t="str">
        <f>IFERROR(VLOOKUP($Q$1&amp;$A140,会員校データ!$B$2:$K$1381,10,0),"　")</f>
        <v>　</v>
      </c>
      <c r="R140" s="1" t="str">
        <f>IFERROR(VLOOKUP($R$1&amp;$A140,会員校データ!$B$2:$K$1381,10,0),"　")</f>
        <v>　</v>
      </c>
      <c r="S140" s="1" t="str">
        <f>IFERROR(VLOOKUP($S$1&amp;$A140,会員校データ!$B$2:$K$1381,10,0),"　")</f>
        <v>　</v>
      </c>
      <c r="T140" s="1" t="str">
        <f>IFERROR(VLOOKUP($T$1&amp;$A140,会員校データ!$B$2:$K$1381,10,0),"　")</f>
        <v>　</v>
      </c>
      <c r="U140" s="1" t="str">
        <f>IFERROR(VLOOKUP($U$1&amp;$A140,会員校データ!$B$2:$K$1381,10,0),"　")</f>
        <v>　</v>
      </c>
      <c r="V140" s="1" t="str">
        <f>IFERROR(VLOOKUP($V$1&amp;$A140,会員校データ!$B$2:$K$1381,10,0),"　")</f>
        <v>　</v>
      </c>
      <c r="W140" s="1" t="str">
        <f>IFERROR(VLOOKUP($W$1&amp;$A140,会員校データ!$B$2:$K$1381,10,0),"　")</f>
        <v>　</v>
      </c>
      <c r="X140" s="1" t="str">
        <f>IFERROR(VLOOKUP($X$1&amp;$A140,会員校データ!$B$2:$K$1381,10,0),"　")</f>
        <v>　</v>
      </c>
      <c r="Y140" s="1" t="str">
        <f>IFERROR(VLOOKUP($Y$1&amp;$A140,会員校データ!$B$2:$K$1381,10,0),"　")</f>
        <v>　</v>
      </c>
      <c r="Z140" s="1" t="str">
        <f>IFERROR(VLOOKUP($Z$1&amp;$A140,会員校データ!$B$2:$K$1381,10,0),"　")</f>
        <v>　</v>
      </c>
      <c r="AA140" s="1" t="str">
        <f>IFERROR(VLOOKUP($AA$1&amp;$A140,会員校データ!$B$2:$K$1381,10,0),"　")</f>
        <v>　</v>
      </c>
      <c r="AB140" s="1" t="str">
        <f>IFERROR(VLOOKUP($AB$1&amp;$A140,会員校データ!$B$2:$K$1381,10,0),"　")</f>
        <v>　</v>
      </c>
      <c r="AC140" s="1" t="str">
        <f>IFERROR(VLOOKUP($AC$1&amp;$A140,会員校データ!$B$2:$K$1381,10,0),"　")</f>
        <v>　</v>
      </c>
      <c r="AD140" s="1" t="str">
        <f>IFERROR(VLOOKUP($AD$1&amp;$A140,会員校データ!$B$2:$K$1381,10,0),"　")</f>
        <v>　</v>
      </c>
      <c r="AE140" s="1" t="str">
        <f>IFERROR(VLOOKUP($AE$1&amp;$A140,会員校データ!$B$2:$K$1381,10,0),"　")</f>
        <v>　</v>
      </c>
      <c r="AF140" s="1" t="str">
        <f>IFERROR(VLOOKUP($AF$1&amp;$A140,会員校データ!$B$2:$K$1381,10,0),"　")</f>
        <v>　</v>
      </c>
      <c r="AG140" s="1" t="str">
        <f>IFERROR(VLOOKUP($AG$1&amp;$A140,会員校データ!$B$2:$K$1381,10,0),"　")</f>
        <v>　</v>
      </c>
      <c r="AH140" s="1" t="str">
        <f>IFERROR(VLOOKUP($AH$1&amp;$A140,会員校データ!$B$2:$K$1381,10,0),"　")</f>
        <v>　</v>
      </c>
      <c r="AI140" s="1" t="str">
        <f>IFERROR(VLOOKUP($AI$1&amp;$A140,会員校データ!$B$2:$K$1381,10,0),"　")</f>
        <v>　</v>
      </c>
      <c r="AJ140" s="1" t="str">
        <f>IFERROR(VLOOKUP($AJ$1&amp;$A140,会員校データ!$B$2:$K$1381,10,0),"　")</f>
        <v>　</v>
      </c>
      <c r="AK140" s="1" t="str">
        <f>IFERROR(VLOOKUP($AK$1&amp;$A140,会員校データ!$B$2:$K$1381,10,0),"　")</f>
        <v>　</v>
      </c>
      <c r="AL140" s="1" t="str">
        <f>IFERROR(VLOOKUP($AL$1&amp;$A140,会員校データ!$B$2:$K$1381,10,0),"　")</f>
        <v>　</v>
      </c>
      <c r="AM140" s="1" t="str">
        <f>IFERROR(VLOOKUP($AM$1&amp;$A140,会員校データ!$B$2:$K$1381,10,0),"　")</f>
        <v>　</v>
      </c>
      <c r="AN140" s="1" t="str">
        <f>IFERROR(VLOOKUP($AN$1&amp;$A140,会員校データ!$B$2:$K$1381,10,0),"　")</f>
        <v>　</v>
      </c>
      <c r="AO140" s="1" t="str">
        <f>IFERROR(VLOOKUP($AO$1&amp;$A140,会員校データ!$B$2:$K$1381,10,0),"　")</f>
        <v>　</v>
      </c>
      <c r="AP140" s="1" t="str">
        <f>IFERROR(VLOOKUP($AP$1&amp;$A140,会員校データ!$B$2:$K$1381,10,0),"　")</f>
        <v>　</v>
      </c>
      <c r="AQ140" s="1"/>
      <c r="AR140" s="1" t="str">
        <f>IFERROR(VLOOKUP($AR$1&amp;$A140,会員校データ!$B$2:$K$1381,10,0),"　")</f>
        <v>　</v>
      </c>
      <c r="AS140" s="1" t="str">
        <f>IFERROR(VLOOKUP($AS$1&amp;$A140,会員校データ!$B$2:$K$1381,10,0),"　")</f>
        <v>　</v>
      </c>
      <c r="AT140" s="1" t="str">
        <f>IFERROR(VLOOKUP($AT$1&amp;$A140,会員校データ!$B$2:$K$1381,10,0),"　")</f>
        <v>　</v>
      </c>
      <c r="AU140" s="1" t="str">
        <f>IFERROR(VLOOKUP($AU$1&amp;$A140,会員校データ!$B$2:$K$1381,10,0),"　")</f>
        <v>　</v>
      </c>
      <c r="AV140" s="1" t="str">
        <f>IFERROR(VLOOKUP($AV$1&amp;$A140,会員校データ!$B$2:$K$1381,10,0),"　")</f>
        <v>　</v>
      </c>
    </row>
    <row r="141" spans="1:48">
      <c r="A141">
        <v>139</v>
      </c>
      <c r="B141" s="1" t="str">
        <f>IFERROR(VLOOKUP($B$1&amp;$A141,会員校データ!$B$2:$K$1381,10,0),"　")</f>
        <v>　</v>
      </c>
      <c r="C141" s="1" t="str">
        <f>IFERROR(VLOOKUP($C$1&amp;$A141,会員校データ!$B$2:$K$1381,10,0),"　")</f>
        <v>　</v>
      </c>
      <c r="D141" s="1" t="str">
        <f>IFERROR(VLOOKUP($D$1&amp;$A141,会員校データ!$B$2:$K$1381,10,0),"　")</f>
        <v>　</v>
      </c>
      <c r="E141" s="1" t="str">
        <f>IFERROR(VLOOKUP($E$1&amp;$A141,会員校データ!$B$2:$K$1381,10,0),"　")</f>
        <v>　</v>
      </c>
      <c r="F141" s="1" t="str">
        <f>IFERROR(VLOOKUP($F$1&amp;$A141,会員校データ!$B$2:$K$1381,10,0),"　")</f>
        <v>　</v>
      </c>
      <c r="G141" s="1" t="str">
        <f>IFERROR(VLOOKUP($G$1&amp;$A141,会員校データ!$B$2:$K$1381,10,0),"　")</f>
        <v>　</v>
      </c>
      <c r="H141" s="1" t="str">
        <f>IFERROR(VLOOKUP($H$1&amp;$A141,会員校データ!$B$2:$K$1381,10,0),"　")</f>
        <v>　</v>
      </c>
      <c r="I141" s="1" t="str">
        <f>IFERROR(VLOOKUP($I$1&amp;$A141,会員校データ!$B$2:$K$1381,10,0),"　")</f>
        <v>　</v>
      </c>
      <c r="J141" s="1" t="str">
        <f>IFERROR(VLOOKUP($J$1&amp;$A141,会員校データ!$B$2:$K$1381,10,0),"　")</f>
        <v>　</v>
      </c>
      <c r="K141" s="1" t="str">
        <f>IFERROR(VLOOKUP($K$1&amp;$A141,会員校データ!$B$2:$K$1381,10,0),"　")</f>
        <v>　</v>
      </c>
      <c r="L141" s="1" t="str">
        <f>IFERROR(VLOOKUP($L$1&amp;$A141,会員校データ!$B$2:$K$1381,10,0),"　")</f>
        <v>　</v>
      </c>
      <c r="M141" s="1" t="str">
        <f>IFERROR(VLOOKUP($M$1&amp;$A141,会員校データ!$B$2:$K$1381,10,0),"　")</f>
        <v>　</v>
      </c>
      <c r="N141" s="1" t="str">
        <f>IFERROR(VLOOKUP($N$1&amp;$A141,会員校データ!$B$2:$K$1381,10,0),"　")</f>
        <v>　</v>
      </c>
      <c r="O141" s="1" t="str">
        <f>IFERROR(VLOOKUP($O$1&amp;$A141,会員校データ!$B$2:$K$1381,10,0),"　")</f>
        <v>　</v>
      </c>
      <c r="P141" s="1" t="str">
        <f>IFERROR(VLOOKUP($P$1&amp;$A141,会員校データ!$B$2:$K$1381,10,0),"　")</f>
        <v>　</v>
      </c>
      <c r="Q141" s="1" t="str">
        <f>IFERROR(VLOOKUP($Q$1&amp;$A141,会員校データ!$B$2:$K$1381,10,0),"　")</f>
        <v>　</v>
      </c>
      <c r="R141" s="1" t="str">
        <f>IFERROR(VLOOKUP($R$1&amp;$A141,会員校データ!$B$2:$K$1381,10,0),"　")</f>
        <v>　</v>
      </c>
      <c r="S141" s="1" t="str">
        <f>IFERROR(VLOOKUP($S$1&amp;$A141,会員校データ!$B$2:$K$1381,10,0),"　")</f>
        <v>　</v>
      </c>
      <c r="T141" s="1" t="str">
        <f>IFERROR(VLOOKUP($T$1&amp;$A141,会員校データ!$B$2:$K$1381,10,0),"　")</f>
        <v>　</v>
      </c>
      <c r="U141" s="1" t="str">
        <f>IFERROR(VLOOKUP($U$1&amp;$A141,会員校データ!$B$2:$K$1381,10,0),"　")</f>
        <v>　</v>
      </c>
      <c r="V141" s="1" t="str">
        <f>IFERROR(VLOOKUP($V$1&amp;$A141,会員校データ!$B$2:$K$1381,10,0),"　")</f>
        <v>　</v>
      </c>
      <c r="W141" s="1" t="str">
        <f>IFERROR(VLOOKUP($W$1&amp;$A141,会員校データ!$B$2:$K$1381,10,0),"　")</f>
        <v>　</v>
      </c>
      <c r="X141" s="1" t="str">
        <f>IFERROR(VLOOKUP($X$1&amp;$A141,会員校データ!$B$2:$K$1381,10,0),"　")</f>
        <v>　</v>
      </c>
      <c r="Y141" s="1" t="str">
        <f>IFERROR(VLOOKUP($Y$1&amp;$A141,会員校データ!$B$2:$K$1381,10,0),"　")</f>
        <v>　</v>
      </c>
      <c r="Z141" s="1" t="str">
        <f>IFERROR(VLOOKUP($Z$1&amp;$A141,会員校データ!$B$2:$K$1381,10,0),"　")</f>
        <v>　</v>
      </c>
      <c r="AA141" s="1" t="str">
        <f>IFERROR(VLOOKUP($AA$1&amp;$A141,会員校データ!$B$2:$K$1381,10,0),"　")</f>
        <v>　</v>
      </c>
      <c r="AB141" s="1" t="str">
        <f>IFERROR(VLOOKUP($AB$1&amp;$A141,会員校データ!$B$2:$K$1381,10,0),"　")</f>
        <v>　</v>
      </c>
      <c r="AC141" s="1" t="str">
        <f>IFERROR(VLOOKUP($AC$1&amp;$A141,会員校データ!$B$2:$K$1381,10,0),"　")</f>
        <v>　</v>
      </c>
      <c r="AD141" s="1" t="str">
        <f>IFERROR(VLOOKUP($AD$1&amp;$A141,会員校データ!$B$2:$K$1381,10,0),"　")</f>
        <v>　</v>
      </c>
      <c r="AE141" s="1" t="str">
        <f>IFERROR(VLOOKUP($AE$1&amp;$A141,会員校データ!$B$2:$K$1381,10,0),"　")</f>
        <v>　</v>
      </c>
      <c r="AF141" s="1" t="str">
        <f>IFERROR(VLOOKUP($AF$1&amp;$A141,会員校データ!$B$2:$K$1381,10,0),"　")</f>
        <v>　</v>
      </c>
      <c r="AG141" s="1" t="str">
        <f>IFERROR(VLOOKUP($AG$1&amp;$A141,会員校データ!$B$2:$K$1381,10,0),"　")</f>
        <v>　</v>
      </c>
      <c r="AH141" s="1" t="str">
        <f>IFERROR(VLOOKUP($AH$1&amp;$A141,会員校データ!$B$2:$K$1381,10,0),"　")</f>
        <v>　</v>
      </c>
      <c r="AI141" s="1" t="str">
        <f>IFERROR(VLOOKUP($AI$1&amp;$A141,会員校データ!$B$2:$K$1381,10,0),"　")</f>
        <v>　</v>
      </c>
      <c r="AJ141" s="1" t="str">
        <f>IFERROR(VLOOKUP($AJ$1&amp;$A141,会員校データ!$B$2:$K$1381,10,0),"　")</f>
        <v>　</v>
      </c>
      <c r="AK141" s="1" t="str">
        <f>IFERROR(VLOOKUP($AK$1&amp;$A141,会員校データ!$B$2:$K$1381,10,0),"　")</f>
        <v>　</v>
      </c>
      <c r="AL141" s="1" t="str">
        <f>IFERROR(VLOOKUP($AL$1&amp;$A141,会員校データ!$B$2:$K$1381,10,0),"　")</f>
        <v>　</v>
      </c>
      <c r="AM141" s="1" t="str">
        <f>IFERROR(VLOOKUP($AM$1&amp;$A141,会員校データ!$B$2:$K$1381,10,0),"　")</f>
        <v>　</v>
      </c>
      <c r="AN141" s="1" t="str">
        <f>IFERROR(VLOOKUP($AN$1&amp;$A141,会員校データ!$B$2:$K$1381,10,0),"　")</f>
        <v>　</v>
      </c>
      <c r="AO141" s="1" t="str">
        <f>IFERROR(VLOOKUP($AO$1&amp;$A141,会員校データ!$B$2:$K$1381,10,0),"　")</f>
        <v>　</v>
      </c>
      <c r="AP141" s="1" t="str">
        <f>IFERROR(VLOOKUP($AP$1&amp;$A141,会員校データ!$B$2:$K$1381,10,0),"　")</f>
        <v>　</v>
      </c>
      <c r="AQ141" s="1"/>
      <c r="AR141" s="1" t="str">
        <f>IFERROR(VLOOKUP($AR$1&amp;$A141,会員校データ!$B$2:$K$1381,10,0),"　")</f>
        <v>　</v>
      </c>
      <c r="AS141" s="1" t="str">
        <f>IFERROR(VLOOKUP($AS$1&amp;$A141,会員校データ!$B$2:$K$1381,10,0),"　")</f>
        <v>　</v>
      </c>
      <c r="AT141" s="1" t="str">
        <f>IFERROR(VLOOKUP($AT$1&amp;$A141,会員校データ!$B$2:$K$1381,10,0),"　")</f>
        <v>　</v>
      </c>
      <c r="AU141" s="1" t="str">
        <f>IFERROR(VLOOKUP($AU$1&amp;$A141,会員校データ!$B$2:$K$1381,10,0),"　")</f>
        <v>　</v>
      </c>
      <c r="AV141" s="1" t="str">
        <f>IFERROR(VLOOKUP($AV$1&amp;$A141,会員校データ!$B$2:$K$1381,10,0),"　")</f>
        <v>　</v>
      </c>
    </row>
    <row r="142" spans="1:48">
      <c r="A142">
        <v>140</v>
      </c>
      <c r="B142" s="1" t="str">
        <f>IFERROR(VLOOKUP($B$1&amp;$A142,会員校データ!$B$2:$K$1381,10,0),"　")</f>
        <v>　</v>
      </c>
      <c r="C142" s="1" t="str">
        <f>IFERROR(VLOOKUP($C$1&amp;$A142,会員校データ!$B$2:$K$1381,10,0),"　")</f>
        <v>　</v>
      </c>
      <c r="D142" s="1" t="str">
        <f>IFERROR(VLOOKUP($D$1&amp;$A142,会員校データ!$B$2:$K$1381,10,0),"　")</f>
        <v>　</v>
      </c>
      <c r="E142" s="1" t="str">
        <f>IFERROR(VLOOKUP($E$1&amp;$A142,会員校データ!$B$2:$K$1381,10,0),"　")</f>
        <v>　</v>
      </c>
      <c r="F142" s="1" t="str">
        <f>IFERROR(VLOOKUP($F$1&amp;$A142,会員校データ!$B$2:$K$1381,10,0),"　")</f>
        <v>　</v>
      </c>
      <c r="G142" s="1" t="str">
        <f>IFERROR(VLOOKUP($G$1&amp;$A142,会員校データ!$B$2:$K$1381,10,0),"　")</f>
        <v>　</v>
      </c>
      <c r="H142" s="1" t="str">
        <f>IFERROR(VLOOKUP($H$1&amp;$A142,会員校データ!$B$2:$K$1381,10,0),"　")</f>
        <v>　</v>
      </c>
      <c r="I142" s="1" t="str">
        <f>IFERROR(VLOOKUP($I$1&amp;$A142,会員校データ!$B$2:$K$1381,10,0),"　")</f>
        <v>　</v>
      </c>
      <c r="J142" s="1" t="str">
        <f>IFERROR(VLOOKUP($J$1&amp;$A142,会員校データ!$B$2:$K$1381,10,0),"　")</f>
        <v>　</v>
      </c>
      <c r="K142" s="1" t="str">
        <f>IFERROR(VLOOKUP($K$1&amp;$A142,会員校データ!$B$2:$K$1381,10,0),"　")</f>
        <v>　</v>
      </c>
      <c r="L142" s="1" t="str">
        <f>IFERROR(VLOOKUP($L$1&amp;$A142,会員校データ!$B$2:$K$1381,10,0),"　")</f>
        <v>　</v>
      </c>
      <c r="M142" s="1" t="str">
        <f>IFERROR(VLOOKUP($M$1&amp;$A142,会員校データ!$B$2:$K$1381,10,0),"　")</f>
        <v>　</v>
      </c>
      <c r="N142" s="1" t="str">
        <f>IFERROR(VLOOKUP($N$1&amp;$A142,会員校データ!$B$2:$K$1381,10,0),"　")</f>
        <v>　</v>
      </c>
      <c r="O142" s="1" t="str">
        <f>IFERROR(VLOOKUP($O$1&amp;$A142,会員校データ!$B$2:$K$1381,10,0),"　")</f>
        <v>　</v>
      </c>
      <c r="P142" s="1" t="str">
        <f>IFERROR(VLOOKUP($P$1&amp;$A142,会員校データ!$B$2:$K$1381,10,0),"　")</f>
        <v>　</v>
      </c>
      <c r="Q142" s="1" t="str">
        <f>IFERROR(VLOOKUP($Q$1&amp;$A142,会員校データ!$B$2:$K$1381,10,0),"　")</f>
        <v>　</v>
      </c>
      <c r="R142" s="1" t="str">
        <f>IFERROR(VLOOKUP($R$1&amp;$A142,会員校データ!$B$2:$K$1381,10,0),"　")</f>
        <v>　</v>
      </c>
      <c r="S142" s="1" t="str">
        <f>IFERROR(VLOOKUP($S$1&amp;$A142,会員校データ!$B$2:$K$1381,10,0),"　")</f>
        <v>　</v>
      </c>
      <c r="T142" s="1" t="str">
        <f>IFERROR(VLOOKUP($T$1&amp;$A142,会員校データ!$B$2:$K$1381,10,0),"　")</f>
        <v>　</v>
      </c>
      <c r="U142" s="1" t="str">
        <f>IFERROR(VLOOKUP($U$1&amp;$A142,会員校データ!$B$2:$K$1381,10,0),"　")</f>
        <v>　</v>
      </c>
      <c r="V142" s="1" t="str">
        <f>IFERROR(VLOOKUP($V$1&amp;$A142,会員校データ!$B$2:$K$1381,10,0),"　")</f>
        <v>　</v>
      </c>
      <c r="W142" s="1" t="str">
        <f>IFERROR(VLOOKUP($W$1&amp;$A142,会員校データ!$B$2:$K$1381,10,0),"　")</f>
        <v>　</v>
      </c>
      <c r="X142" s="1" t="str">
        <f>IFERROR(VLOOKUP($X$1&amp;$A142,会員校データ!$B$2:$K$1381,10,0),"　")</f>
        <v>　</v>
      </c>
      <c r="Y142" s="1" t="str">
        <f>IFERROR(VLOOKUP($Y$1&amp;$A142,会員校データ!$B$2:$K$1381,10,0),"　")</f>
        <v>　</v>
      </c>
      <c r="Z142" s="1" t="str">
        <f>IFERROR(VLOOKUP($Z$1&amp;$A142,会員校データ!$B$2:$K$1381,10,0),"　")</f>
        <v>　</v>
      </c>
      <c r="AA142" s="1" t="str">
        <f>IFERROR(VLOOKUP($AA$1&amp;$A142,会員校データ!$B$2:$K$1381,10,0),"　")</f>
        <v>　</v>
      </c>
      <c r="AB142" s="1" t="str">
        <f>IFERROR(VLOOKUP($AB$1&amp;$A142,会員校データ!$B$2:$K$1381,10,0),"　")</f>
        <v>　</v>
      </c>
      <c r="AC142" s="1" t="str">
        <f>IFERROR(VLOOKUP($AC$1&amp;$A142,会員校データ!$B$2:$K$1381,10,0),"　")</f>
        <v>　</v>
      </c>
      <c r="AD142" s="1" t="str">
        <f>IFERROR(VLOOKUP($AD$1&amp;$A142,会員校データ!$B$2:$K$1381,10,0),"　")</f>
        <v>　</v>
      </c>
      <c r="AE142" s="1" t="str">
        <f>IFERROR(VLOOKUP($AE$1&amp;$A142,会員校データ!$B$2:$K$1381,10,0),"　")</f>
        <v>　</v>
      </c>
      <c r="AF142" s="1" t="str">
        <f>IFERROR(VLOOKUP($AF$1&amp;$A142,会員校データ!$B$2:$K$1381,10,0),"　")</f>
        <v>　</v>
      </c>
      <c r="AG142" s="1" t="str">
        <f>IFERROR(VLOOKUP($AG$1&amp;$A142,会員校データ!$B$2:$K$1381,10,0),"　")</f>
        <v>　</v>
      </c>
      <c r="AH142" s="1" t="str">
        <f>IFERROR(VLOOKUP($AH$1&amp;$A142,会員校データ!$B$2:$K$1381,10,0),"　")</f>
        <v>　</v>
      </c>
      <c r="AI142" s="1" t="str">
        <f>IFERROR(VLOOKUP($AI$1&amp;$A142,会員校データ!$B$2:$K$1381,10,0),"　")</f>
        <v>　</v>
      </c>
      <c r="AJ142" s="1" t="str">
        <f>IFERROR(VLOOKUP($AJ$1&amp;$A142,会員校データ!$B$2:$K$1381,10,0),"　")</f>
        <v>　</v>
      </c>
      <c r="AK142" s="1" t="str">
        <f>IFERROR(VLOOKUP($AK$1&amp;$A142,会員校データ!$B$2:$K$1381,10,0),"　")</f>
        <v>　</v>
      </c>
      <c r="AL142" s="1" t="str">
        <f>IFERROR(VLOOKUP($AL$1&amp;$A142,会員校データ!$B$2:$K$1381,10,0),"　")</f>
        <v>　</v>
      </c>
      <c r="AM142" s="1" t="str">
        <f>IFERROR(VLOOKUP($AM$1&amp;$A142,会員校データ!$B$2:$K$1381,10,0),"　")</f>
        <v>　</v>
      </c>
      <c r="AN142" s="1" t="str">
        <f>IFERROR(VLOOKUP($AN$1&amp;$A142,会員校データ!$B$2:$K$1381,10,0),"　")</f>
        <v>　</v>
      </c>
      <c r="AO142" s="1" t="str">
        <f>IFERROR(VLOOKUP($AO$1&amp;$A142,会員校データ!$B$2:$K$1381,10,0),"　")</f>
        <v>　</v>
      </c>
      <c r="AP142" s="1" t="str">
        <f>IFERROR(VLOOKUP($AP$1&amp;$A142,会員校データ!$B$2:$K$1381,10,0),"　")</f>
        <v>　</v>
      </c>
      <c r="AQ142" s="1"/>
      <c r="AR142" s="1" t="str">
        <f>IFERROR(VLOOKUP($AR$1&amp;$A142,会員校データ!$B$2:$K$1381,10,0),"　")</f>
        <v>　</v>
      </c>
      <c r="AS142" s="1" t="str">
        <f>IFERROR(VLOOKUP($AS$1&amp;$A142,会員校データ!$B$2:$K$1381,10,0),"　")</f>
        <v>　</v>
      </c>
      <c r="AT142" s="1" t="str">
        <f>IFERROR(VLOOKUP($AT$1&amp;$A142,会員校データ!$B$2:$K$1381,10,0),"　")</f>
        <v>　</v>
      </c>
      <c r="AU142" s="1" t="str">
        <f>IFERROR(VLOOKUP($AU$1&amp;$A142,会員校データ!$B$2:$K$1381,10,0),"　")</f>
        <v>　</v>
      </c>
      <c r="AV142" s="1" t="str">
        <f>IFERROR(VLOOKUP($AV$1&amp;$A142,会員校データ!$B$2:$K$1381,10,0),"　")</f>
        <v>　</v>
      </c>
    </row>
    <row r="143" spans="1:48">
      <c r="A143">
        <v>141</v>
      </c>
      <c r="B143" s="1" t="str">
        <f>IFERROR(VLOOKUP($B$1&amp;$A143,会員校データ!$B$2:$K$1381,10,0),"　")</f>
        <v>　</v>
      </c>
      <c r="C143" s="1" t="str">
        <f>IFERROR(VLOOKUP($C$1&amp;$A143,会員校データ!$B$2:$K$1381,10,0),"　")</f>
        <v>　</v>
      </c>
      <c r="D143" s="1" t="str">
        <f>IFERROR(VLOOKUP($D$1&amp;$A143,会員校データ!$B$2:$K$1381,10,0),"　")</f>
        <v>　</v>
      </c>
      <c r="E143" s="1" t="str">
        <f>IFERROR(VLOOKUP($E$1&amp;$A143,会員校データ!$B$2:$K$1381,10,0),"　")</f>
        <v>　</v>
      </c>
      <c r="F143" s="1" t="str">
        <f>IFERROR(VLOOKUP($F$1&amp;$A143,会員校データ!$B$2:$K$1381,10,0),"　")</f>
        <v>　</v>
      </c>
      <c r="G143" s="1" t="str">
        <f>IFERROR(VLOOKUP($G$1&amp;$A143,会員校データ!$B$2:$K$1381,10,0),"　")</f>
        <v>　</v>
      </c>
      <c r="H143" s="1" t="str">
        <f>IFERROR(VLOOKUP($H$1&amp;$A143,会員校データ!$B$2:$K$1381,10,0),"　")</f>
        <v>　</v>
      </c>
      <c r="I143" s="1" t="str">
        <f>IFERROR(VLOOKUP($I$1&amp;$A143,会員校データ!$B$2:$K$1381,10,0),"　")</f>
        <v>　</v>
      </c>
      <c r="J143" s="1" t="str">
        <f>IFERROR(VLOOKUP($J$1&amp;$A143,会員校データ!$B$2:$K$1381,10,0),"　")</f>
        <v>　</v>
      </c>
      <c r="K143" s="1" t="str">
        <f>IFERROR(VLOOKUP($K$1&amp;$A143,会員校データ!$B$2:$K$1381,10,0),"　")</f>
        <v>　</v>
      </c>
      <c r="L143" s="1" t="str">
        <f>IFERROR(VLOOKUP($L$1&amp;$A143,会員校データ!$B$2:$K$1381,10,0),"　")</f>
        <v>　</v>
      </c>
      <c r="M143" s="1" t="str">
        <f>IFERROR(VLOOKUP($M$1&amp;$A143,会員校データ!$B$2:$K$1381,10,0),"　")</f>
        <v>　</v>
      </c>
      <c r="N143" s="1" t="str">
        <f>IFERROR(VLOOKUP($N$1&amp;$A143,会員校データ!$B$2:$K$1381,10,0),"　")</f>
        <v>　</v>
      </c>
      <c r="O143" s="1" t="str">
        <f>IFERROR(VLOOKUP($O$1&amp;$A143,会員校データ!$B$2:$K$1381,10,0),"　")</f>
        <v>　</v>
      </c>
      <c r="P143" s="1" t="str">
        <f>IFERROR(VLOOKUP($P$1&amp;$A143,会員校データ!$B$2:$K$1381,10,0),"　")</f>
        <v>　</v>
      </c>
      <c r="Q143" s="1" t="str">
        <f>IFERROR(VLOOKUP($Q$1&amp;$A143,会員校データ!$B$2:$K$1381,10,0),"　")</f>
        <v>　</v>
      </c>
      <c r="R143" s="1" t="str">
        <f>IFERROR(VLOOKUP($R$1&amp;$A143,会員校データ!$B$2:$K$1381,10,0),"　")</f>
        <v>　</v>
      </c>
      <c r="S143" s="1" t="str">
        <f>IFERROR(VLOOKUP($S$1&amp;$A143,会員校データ!$B$2:$K$1381,10,0),"　")</f>
        <v>　</v>
      </c>
      <c r="T143" s="1" t="str">
        <f>IFERROR(VLOOKUP($T$1&amp;$A143,会員校データ!$B$2:$K$1381,10,0),"　")</f>
        <v>　</v>
      </c>
      <c r="U143" s="1" t="str">
        <f>IFERROR(VLOOKUP($U$1&amp;$A143,会員校データ!$B$2:$K$1381,10,0),"　")</f>
        <v>　</v>
      </c>
      <c r="V143" s="1" t="str">
        <f>IFERROR(VLOOKUP($V$1&amp;$A143,会員校データ!$B$2:$K$1381,10,0),"　")</f>
        <v>　</v>
      </c>
      <c r="W143" s="1" t="str">
        <f>IFERROR(VLOOKUP($W$1&amp;$A143,会員校データ!$B$2:$K$1381,10,0),"　")</f>
        <v>　</v>
      </c>
      <c r="X143" s="1" t="str">
        <f>IFERROR(VLOOKUP($X$1&amp;$A143,会員校データ!$B$2:$K$1381,10,0),"　")</f>
        <v>　</v>
      </c>
      <c r="Y143" s="1" t="str">
        <f>IFERROR(VLOOKUP($Y$1&amp;$A143,会員校データ!$B$2:$K$1381,10,0),"　")</f>
        <v>　</v>
      </c>
      <c r="Z143" s="1" t="str">
        <f>IFERROR(VLOOKUP($Z$1&amp;$A143,会員校データ!$B$2:$K$1381,10,0),"　")</f>
        <v>　</v>
      </c>
      <c r="AA143" s="1" t="str">
        <f>IFERROR(VLOOKUP($AA$1&amp;$A143,会員校データ!$B$2:$K$1381,10,0),"　")</f>
        <v>　</v>
      </c>
      <c r="AB143" s="1" t="str">
        <f>IFERROR(VLOOKUP($AB$1&amp;$A143,会員校データ!$B$2:$K$1381,10,0),"　")</f>
        <v>　</v>
      </c>
      <c r="AC143" s="1" t="str">
        <f>IFERROR(VLOOKUP($AC$1&amp;$A143,会員校データ!$B$2:$K$1381,10,0),"　")</f>
        <v>　</v>
      </c>
      <c r="AD143" s="1" t="str">
        <f>IFERROR(VLOOKUP($AD$1&amp;$A143,会員校データ!$B$2:$K$1381,10,0),"　")</f>
        <v>　</v>
      </c>
      <c r="AE143" s="1" t="str">
        <f>IFERROR(VLOOKUP($AE$1&amp;$A143,会員校データ!$B$2:$K$1381,10,0),"　")</f>
        <v>　</v>
      </c>
      <c r="AF143" s="1" t="str">
        <f>IFERROR(VLOOKUP($AF$1&amp;$A143,会員校データ!$B$2:$K$1381,10,0),"　")</f>
        <v>　</v>
      </c>
      <c r="AG143" s="1" t="str">
        <f>IFERROR(VLOOKUP($AG$1&amp;$A143,会員校データ!$B$2:$K$1381,10,0),"　")</f>
        <v>　</v>
      </c>
      <c r="AH143" s="1" t="str">
        <f>IFERROR(VLOOKUP($AH$1&amp;$A143,会員校データ!$B$2:$K$1381,10,0),"　")</f>
        <v>　</v>
      </c>
      <c r="AI143" s="1" t="str">
        <f>IFERROR(VLOOKUP($AI$1&amp;$A143,会員校データ!$B$2:$K$1381,10,0),"　")</f>
        <v>　</v>
      </c>
      <c r="AJ143" s="1" t="str">
        <f>IFERROR(VLOOKUP($AJ$1&amp;$A143,会員校データ!$B$2:$K$1381,10,0),"　")</f>
        <v>　</v>
      </c>
      <c r="AK143" s="1" t="str">
        <f>IFERROR(VLOOKUP($AK$1&amp;$A143,会員校データ!$B$2:$K$1381,10,0),"　")</f>
        <v>　</v>
      </c>
      <c r="AL143" s="1" t="str">
        <f>IFERROR(VLOOKUP($AL$1&amp;$A143,会員校データ!$B$2:$K$1381,10,0),"　")</f>
        <v>　</v>
      </c>
      <c r="AM143" s="1" t="str">
        <f>IFERROR(VLOOKUP($AM$1&amp;$A143,会員校データ!$B$2:$K$1381,10,0),"　")</f>
        <v>　</v>
      </c>
      <c r="AN143" s="1" t="str">
        <f>IFERROR(VLOOKUP($AN$1&amp;$A143,会員校データ!$B$2:$K$1381,10,0),"　")</f>
        <v>　</v>
      </c>
      <c r="AO143" s="1" t="str">
        <f>IFERROR(VLOOKUP($AO$1&amp;$A143,会員校データ!$B$2:$K$1381,10,0),"　")</f>
        <v>　</v>
      </c>
      <c r="AP143" s="1" t="str">
        <f>IFERROR(VLOOKUP($AP$1&amp;$A143,会員校データ!$B$2:$K$1381,10,0),"　")</f>
        <v>　</v>
      </c>
      <c r="AQ143" s="1"/>
      <c r="AR143" s="1" t="str">
        <f>IFERROR(VLOOKUP($AR$1&amp;$A143,会員校データ!$B$2:$K$1381,10,0),"　")</f>
        <v>　</v>
      </c>
      <c r="AS143" s="1" t="str">
        <f>IFERROR(VLOOKUP($AS$1&amp;$A143,会員校データ!$B$2:$K$1381,10,0),"　")</f>
        <v>　</v>
      </c>
      <c r="AT143" s="1" t="str">
        <f>IFERROR(VLOOKUP($AT$1&amp;$A143,会員校データ!$B$2:$K$1381,10,0),"　")</f>
        <v>　</v>
      </c>
      <c r="AU143" s="1" t="str">
        <f>IFERROR(VLOOKUP($AU$1&amp;$A143,会員校データ!$B$2:$K$1381,10,0),"　")</f>
        <v>　</v>
      </c>
      <c r="AV143" s="1" t="str">
        <f>IFERROR(VLOOKUP($AV$1&amp;$A143,会員校データ!$B$2:$K$1381,10,0),"　")</f>
        <v>　</v>
      </c>
    </row>
    <row r="144" spans="1:48">
      <c r="A144">
        <v>142</v>
      </c>
      <c r="B144" s="1" t="str">
        <f>IFERROR(VLOOKUP($B$1&amp;$A144,会員校データ!$B$2:$K$1381,10,0),"　")</f>
        <v>　</v>
      </c>
      <c r="C144" s="1" t="str">
        <f>IFERROR(VLOOKUP($C$1&amp;$A144,会員校データ!$B$2:$K$1381,10,0),"　")</f>
        <v>　</v>
      </c>
      <c r="D144" s="1" t="str">
        <f>IFERROR(VLOOKUP($D$1&amp;$A144,会員校データ!$B$2:$K$1381,10,0),"　")</f>
        <v>　</v>
      </c>
      <c r="E144" s="1" t="str">
        <f>IFERROR(VLOOKUP($E$1&amp;$A144,会員校データ!$B$2:$K$1381,10,0),"　")</f>
        <v>　</v>
      </c>
      <c r="F144" s="1" t="str">
        <f>IFERROR(VLOOKUP($F$1&amp;$A144,会員校データ!$B$2:$K$1381,10,0),"　")</f>
        <v>　</v>
      </c>
      <c r="G144" s="1" t="str">
        <f>IFERROR(VLOOKUP($G$1&amp;$A144,会員校データ!$B$2:$K$1381,10,0),"　")</f>
        <v>　</v>
      </c>
      <c r="H144" s="1" t="str">
        <f>IFERROR(VLOOKUP($H$1&amp;$A144,会員校データ!$B$2:$K$1381,10,0),"　")</f>
        <v>　</v>
      </c>
      <c r="I144" s="1" t="str">
        <f>IFERROR(VLOOKUP($I$1&amp;$A144,会員校データ!$B$2:$K$1381,10,0),"　")</f>
        <v>　</v>
      </c>
      <c r="J144" s="1" t="str">
        <f>IFERROR(VLOOKUP($J$1&amp;$A144,会員校データ!$B$2:$K$1381,10,0),"　")</f>
        <v>　</v>
      </c>
      <c r="K144" s="1" t="str">
        <f>IFERROR(VLOOKUP($K$1&amp;$A144,会員校データ!$B$2:$K$1381,10,0),"　")</f>
        <v>　</v>
      </c>
      <c r="L144" s="1" t="str">
        <f>IFERROR(VLOOKUP($L$1&amp;$A144,会員校データ!$B$2:$K$1381,10,0),"　")</f>
        <v>　</v>
      </c>
      <c r="M144" s="1" t="str">
        <f>IFERROR(VLOOKUP($M$1&amp;$A144,会員校データ!$B$2:$K$1381,10,0),"　")</f>
        <v>　</v>
      </c>
      <c r="N144" s="1" t="str">
        <f>IFERROR(VLOOKUP($N$1&amp;$A144,会員校データ!$B$2:$K$1381,10,0),"　")</f>
        <v>　</v>
      </c>
      <c r="O144" s="1" t="str">
        <f>IFERROR(VLOOKUP($O$1&amp;$A144,会員校データ!$B$2:$K$1381,10,0),"　")</f>
        <v>　</v>
      </c>
      <c r="P144" s="1" t="str">
        <f>IFERROR(VLOOKUP($P$1&amp;$A144,会員校データ!$B$2:$K$1381,10,0),"　")</f>
        <v>　</v>
      </c>
      <c r="Q144" s="1" t="str">
        <f>IFERROR(VLOOKUP($Q$1&amp;$A144,会員校データ!$B$2:$K$1381,10,0),"　")</f>
        <v>　</v>
      </c>
      <c r="R144" s="1" t="str">
        <f>IFERROR(VLOOKUP($R$1&amp;$A144,会員校データ!$B$2:$K$1381,10,0),"　")</f>
        <v>　</v>
      </c>
      <c r="S144" s="1" t="str">
        <f>IFERROR(VLOOKUP($S$1&amp;$A144,会員校データ!$B$2:$K$1381,10,0),"　")</f>
        <v>　</v>
      </c>
      <c r="T144" s="1" t="str">
        <f>IFERROR(VLOOKUP($T$1&amp;$A144,会員校データ!$B$2:$K$1381,10,0),"　")</f>
        <v>　</v>
      </c>
      <c r="U144" s="1" t="str">
        <f>IFERROR(VLOOKUP($U$1&amp;$A144,会員校データ!$B$2:$K$1381,10,0),"　")</f>
        <v>　</v>
      </c>
      <c r="V144" s="1" t="str">
        <f>IFERROR(VLOOKUP($V$1&amp;$A144,会員校データ!$B$2:$K$1381,10,0),"　")</f>
        <v>　</v>
      </c>
      <c r="W144" s="1" t="str">
        <f>IFERROR(VLOOKUP($W$1&amp;$A144,会員校データ!$B$2:$K$1381,10,0),"　")</f>
        <v>　</v>
      </c>
      <c r="X144" s="1" t="str">
        <f>IFERROR(VLOOKUP($X$1&amp;$A144,会員校データ!$B$2:$K$1381,10,0),"　")</f>
        <v>　</v>
      </c>
      <c r="Y144" s="1" t="str">
        <f>IFERROR(VLOOKUP($Y$1&amp;$A144,会員校データ!$B$2:$K$1381,10,0),"　")</f>
        <v>　</v>
      </c>
      <c r="Z144" s="1" t="str">
        <f>IFERROR(VLOOKUP($Z$1&amp;$A144,会員校データ!$B$2:$K$1381,10,0),"　")</f>
        <v>　</v>
      </c>
      <c r="AA144" s="1" t="str">
        <f>IFERROR(VLOOKUP($AA$1&amp;$A144,会員校データ!$B$2:$K$1381,10,0),"　")</f>
        <v>　</v>
      </c>
      <c r="AB144" s="1" t="str">
        <f>IFERROR(VLOOKUP($AB$1&amp;$A144,会員校データ!$B$2:$K$1381,10,0),"　")</f>
        <v>　</v>
      </c>
      <c r="AC144" s="1" t="str">
        <f>IFERROR(VLOOKUP($AC$1&amp;$A144,会員校データ!$B$2:$K$1381,10,0),"　")</f>
        <v>　</v>
      </c>
      <c r="AD144" s="1" t="str">
        <f>IFERROR(VLOOKUP($AD$1&amp;$A144,会員校データ!$B$2:$K$1381,10,0),"　")</f>
        <v>　</v>
      </c>
      <c r="AE144" s="1" t="str">
        <f>IFERROR(VLOOKUP($AE$1&amp;$A144,会員校データ!$B$2:$K$1381,10,0),"　")</f>
        <v>　</v>
      </c>
      <c r="AF144" s="1" t="str">
        <f>IFERROR(VLOOKUP($AF$1&amp;$A144,会員校データ!$B$2:$K$1381,10,0),"　")</f>
        <v>　</v>
      </c>
      <c r="AG144" s="1" t="str">
        <f>IFERROR(VLOOKUP($AG$1&amp;$A144,会員校データ!$B$2:$K$1381,10,0),"　")</f>
        <v>　</v>
      </c>
      <c r="AH144" s="1" t="str">
        <f>IFERROR(VLOOKUP($AH$1&amp;$A144,会員校データ!$B$2:$K$1381,10,0),"　")</f>
        <v>　</v>
      </c>
      <c r="AI144" s="1" t="str">
        <f>IFERROR(VLOOKUP($AI$1&amp;$A144,会員校データ!$B$2:$K$1381,10,0),"　")</f>
        <v>　</v>
      </c>
      <c r="AJ144" s="1" t="str">
        <f>IFERROR(VLOOKUP($AJ$1&amp;$A144,会員校データ!$B$2:$K$1381,10,0),"　")</f>
        <v>　</v>
      </c>
      <c r="AK144" s="1" t="str">
        <f>IFERROR(VLOOKUP($AK$1&amp;$A144,会員校データ!$B$2:$K$1381,10,0),"　")</f>
        <v>　</v>
      </c>
      <c r="AL144" s="1" t="str">
        <f>IFERROR(VLOOKUP($AL$1&amp;$A144,会員校データ!$B$2:$K$1381,10,0),"　")</f>
        <v>　</v>
      </c>
      <c r="AM144" s="1" t="str">
        <f>IFERROR(VLOOKUP($AM$1&amp;$A144,会員校データ!$B$2:$K$1381,10,0),"　")</f>
        <v>　</v>
      </c>
      <c r="AN144" s="1" t="str">
        <f>IFERROR(VLOOKUP($AN$1&amp;$A144,会員校データ!$B$2:$K$1381,10,0),"　")</f>
        <v>　</v>
      </c>
      <c r="AO144" s="1" t="str">
        <f>IFERROR(VLOOKUP($AO$1&amp;$A144,会員校データ!$B$2:$K$1381,10,0),"　")</f>
        <v>　</v>
      </c>
      <c r="AP144" s="1" t="str">
        <f>IFERROR(VLOOKUP($AP$1&amp;$A144,会員校データ!$B$2:$K$1381,10,0),"　")</f>
        <v>　</v>
      </c>
      <c r="AQ144" s="1"/>
      <c r="AR144" s="1" t="str">
        <f>IFERROR(VLOOKUP($AR$1&amp;$A144,会員校データ!$B$2:$K$1381,10,0),"　")</f>
        <v>　</v>
      </c>
      <c r="AS144" s="1" t="str">
        <f>IFERROR(VLOOKUP($AS$1&amp;$A144,会員校データ!$B$2:$K$1381,10,0),"　")</f>
        <v>　</v>
      </c>
      <c r="AT144" s="1" t="str">
        <f>IFERROR(VLOOKUP($AT$1&amp;$A144,会員校データ!$B$2:$K$1381,10,0),"　")</f>
        <v>　</v>
      </c>
      <c r="AU144" s="1" t="str">
        <f>IFERROR(VLOOKUP($AU$1&amp;$A144,会員校データ!$B$2:$K$1381,10,0),"　")</f>
        <v>　</v>
      </c>
      <c r="AV144" s="1" t="str">
        <f>IFERROR(VLOOKUP($AV$1&amp;$A144,会員校データ!$B$2:$K$1381,10,0),"　")</f>
        <v>　</v>
      </c>
    </row>
    <row r="145" spans="1:48">
      <c r="A145">
        <v>143</v>
      </c>
      <c r="B145" s="1" t="str">
        <f>IFERROR(VLOOKUP($B$1&amp;$A145,会員校データ!$B$2:$K$1381,10,0),"　")</f>
        <v>　</v>
      </c>
      <c r="C145" s="1" t="str">
        <f>IFERROR(VLOOKUP($C$1&amp;$A145,会員校データ!$B$2:$K$1381,10,0),"　")</f>
        <v>　</v>
      </c>
      <c r="D145" s="1" t="str">
        <f>IFERROR(VLOOKUP($D$1&amp;$A145,会員校データ!$B$2:$K$1381,10,0),"　")</f>
        <v>　</v>
      </c>
      <c r="E145" s="1" t="str">
        <f>IFERROR(VLOOKUP($E$1&amp;$A145,会員校データ!$B$2:$K$1381,10,0),"　")</f>
        <v>　</v>
      </c>
      <c r="F145" s="1" t="str">
        <f>IFERROR(VLOOKUP($F$1&amp;$A145,会員校データ!$B$2:$K$1381,10,0),"　")</f>
        <v>　</v>
      </c>
      <c r="G145" s="1" t="str">
        <f>IFERROR(VLOOKUP($G$1&amp;$A145,会員校データ!$B$2:$K$1381,10,0),"　")</f>
        <v>　</v>
      </c>
      <c r="H145" s="1" t="str">
        <f>IFERROR(VLOOKUP($H$1&amp;$A145,会員校データ!$B$2:$K$1381,10,0),"　")</f>
        <v>　</v>
      </c>
      <c r="I145" s="1" t="str">
        <f>IFERROR(VLOOKUP($I$1&amp;$A145,会員校データ!$B$2:$K$1381,10,0),"　")</f>
        <v>　</v>
      </c>
      <c r="J145" s="1" t="str">
        <f>IFERROR(VLOOKUP($J$1&amp;$A145,会員校データ!$B$2:$K$1381,10,0),"　")</f>
        <v>　</v>
      </c>
      <c r="K145" s="1" t="str">
        <f>IFERROR(VLOOKUP($K$1&amp;$A145,会員校データ!$B$2:$K$1381,10,0),"　")</f>
        <v>　</v>
      </c>
      <c r="L145" s="1" t="str">
        <f>IFERROR(VLOOKUP($L$1&amp;$A145,会員校データ!$B$2:$K$1381,10,0),"　")</f>
        <v>　</v>
      </c>
      <c r="M145" s="1" t="str">
        <f>IFERROR(VLOOKUP($M$1&amp;$A145,会員校データ!$B$2:$K$1381,10,0),"　")</f>
        <v>　</v>
      </c>
      <c r="N145" s="1" t="str">
        <f>IFERROR(VLOOKUP($N$1&amp;$A145,会員校データ!$B$2:$K$1381,10,0),"　")</f>
        <v>　</v>
      </c>
      <c r="O145" s="1" t="str">
        <f>IFERROR(VLOOKUP($O$1&amp;$A145,会員校データ!$B$2:$K$1381,10,0),"　")</f>
        <v>　</v>
      </c>
      <c r="P145" s="1" t="str">
        <f>IFERROR(VLOOKUP($P$1&amp;$A145,会員校データ!$B$2:$K$1381,10,0),"　")</f>
        <v>　</v>
      </c>
      <c r="Q145" s="1" t="str">
        <f>IFERROR(VLOOKUP($Q$1&amp;$A145,会員校データ!$B$2:$K$1381,10,0),"　")</f>
        <v>　</v>
      </c>
      <c r="R145" s="1" t="str">
        <f>IFERROR(VLOOKUP($R$1&amp;$A145,会員校データ!$B$2:$K$1381,10,0),"　")</f>
        <v>　</v>
      </c>
      <c r="S145" s="1" t="str">
        <f>IFERROR(VLOOKUP($S$1&amp;$A145,会員校データ!$B$2:$K$1381,10,0),"　")</f>
        <v>　</v>
      </c>
      <c r="T145" s="1" t="str">
        <f>IFERROR(VLOOKUP($T$1&amp;$A145,会員校データ!$B$2:$K$1381,10,0),"　")</f>
        <v>　</v>
      </c>
      <c r="U145" s="1" t="str">
        <f>IFERROR(VLOOKUP($U$1&amp;$A145,会員校データ!$B$2:$K$1381,10,0),"　")</f>
        <v>　</v>
      </c>
      <c r="V145" s="1" t="str">
        <f>IFERROR(VLOOKUP($V$1&amp;$A145,会員校データ!$B$2:$K$1381,10,0),"　")</f>
        <v>　</v>
      </c>
      <c r="W145" s="1" t="str">
        <f>IFERROR(VLOOKUP($W$1&amp;$A145,会員校データ!$B$2:$K$1381,10,0),"　")</f>
        <v>　</v>
      </c>
      <c r="X145" s="1" t="str">
        <f>IFERROR(VLOOKUP($X$1&amp;$A145,会員校データ!$B$2:$K$1381,10,0),"　")</f>
        <v>　</v>
      </c>
      <c r="Y145" s="1" t="str">
        <f>IFERROR(VLOOKUP($Y$1&amp;$A145,会員校データ!$B$2:$K$1381,10,0),"　")</f>
        <v>　</v>
      </c>
      <c r="Z145" s="1" t="str">
        <f>IFERROR(VLOOKUP($Z$1&amp;$A145,会員校データ!$B$2:$K$1381,10,0),"　")</f>
        <v>　</v>
      </c>
      <c r="AA145" s="1" t="str">
        <f>IFERROR(VLOOKUP($AA$1&amp;$A145,会員校データ!$B$2:$K$1381,10,0),"　")</f>
        <v>　</v>
      </c>
      <c r="AB145" s="1" t="str">
        <f>IFERROR(VLOOKUP($AB$1&amp;$A145,会員校データ!$B$2:$K$1381,10,0),"　")</f>
        <v>　</v>
      </c>
      <c r="AC145" s="1" t="str">
        <f>IFERROR(VLOOKUP($AC$1&amp;$A145,会員校データ!$B$2:$K$1381,10,0),"　")</f>
        <v>　</v>
      </c>
      <c r="AD145" s="1" t="str">
        <f>IFERROR(VLOOKUP($AD$1&amp;$A145,会員校データ!$B$2:$K$1381,10,0),"　")</f>
        <v>　</v>
      </c>
      <c r="AE145" s="1" t="str">
        <f>IFERROR(VLOOKUP($AE$1&amp;$A145,会員校データ!$B$2:$K$1381,10,0),"　")</f>
        <v>　</v>
      </c>
      <c r="AF145" s="1" t="str">
        <f>IFERROR(VLOOKUP($AF$1&amp;$A145,会員校データ!$B$2:$K$1381,10,0),"　")</f>
        <v>　</v>
      </c>
      <c r="AG145" s="1" t="str">
        <f>IFERROR(VLOOKUP($AG$1&amp;$A145,会員校データ!$B$2:$K$1381,10,0),"　")</f>
        <v>　</v>
      </c>
      <c r="AH145" s="1" t="str">
        <f>IFERROR(VLOOKUP($AH$1&amp;$A145,会員校データ!$B$2:$K$1381,10,0),"　")</f>
        <v>　</v>
      </c>
      <c r="AI145" s="1" t="str">
        <f>IFERROR(VLOOKUP($AI$1&amp;$A145,会員校データ!$B$2:$K$1381,10,0),"　")</f>
        <v>　</v>
      </c>
      <c r="AJ145" s="1" t="str">
        <f>IFERROR(VLOOKUP($AJ$1&amp;$A145,会員校データ!$B$2:$K$1381,10,0),"　")</f>
        <v>　</v>
      </c>
      <c r="AK145" s="1" t="str">
        <f>IFERROR(VLOOKUP($AK$1&amp;$A145,会員校データ!$B$2:$K$1381,10,0),"　")</f>
        <v>　</v>
      </c>
      <c r="AL145" s="1" t="str">
        <f>IFERROR(VLOOKUP($AL$1&amp;$A145,会員校データ!$B$2:$K$1381,10,0),"　")</f>
        <v>　</v>
      </c>
      <c r="AM145" s="1" t="str">
        <f>IFERROR(VLOOKUP($AM$1&amp;$A145,会員校データ!$B$2:$K$1381,10,0),"　")</f>
        <v>　</v>
      </c>
      <c r="AN145" s="1" t="str">
        <f>IFERROR(VLOOKUP($AN$1&amp;$A145,会員校データ!$B$2:$K$1381,10,0),"　")</f>
        <v>　</v>
      </c>
      <c r="AO145" s="1" t="str">
        <f>IFERROR(VLOOKUP($AO$1&amp;$A145,会員校データ!$B$2:$K$1381,10,0),"　")</f>
        <v>　</v>
      </c>
      <c r="AP145" s="1" t="str">
        <f>IFERROR(VLOOKUP($AP$1&amp;$A145,会員校データ!$B$2:$K$1381,10,0),"　")</f>
        <v>　</v>
      </c>
      <c r="AQ145" s="1"/>
      <c r="AR145" s="1" t="str">
        <f>IFERROR(VLOOKUP($AR$1&amp;$A145,会員校データ!$B$2:$K$1381,10,0),"　")</f>
        <v>　</v>
      </c>
      <c r="AS145" s="1" t="str">
        <f>IFERROR(VLOOKUP($AS$1&amp;$A145,会員校データ!$B$2:$K$1381,10,0),"　")</f>
        <v>　</v>
      </c>
      <c r="AT145" s="1" t="str">
        <f>IFERROR(VLOOKUP($AT$1&amp;$A145,会員校データ!$B$2:$K$1381,10,0),"　")</f>
        <v>　</v>
      </c>
      <c r="AU145" s="1" t="str">
        <f>IFERROR(VLOOKUP($AU$1&amp;$A145,会員校データ!$B$2:$K$1381,10,0),"　")</f>
        <v>　</v>
      </c>
      <c r="AV145" s="1" t="str">
        <f>IFERROR(VLOOKUP($AV$1&amp;$A145,会員校データ!$B$2:$K$1381,10,0),"　")</f>
        <v>　</v>
      </c>
    </row>
    <row r="146" spans="1:48">
      <c r="A146">
        <v>144</v>
      </c>
      <c r="B146" s="1" t="str">
        <f>IFERROR(VLOOKUP($B$1&amp;$A146,会員校データ!$B$2:$K$1381,10,0),"　")</f>
        <v>　</v>
      </c>
      <c r="C146" s="1" t="str">
        <f>IFERROR(VLOOKUP($C$1&amp;$A146,会員校データ!$B$2:$K$1381,10,0),"　")</f>
        <v>　</v>
      </c>
      <c r="D146" s="1" t="str">
        <f>IFERROR(VLOOKUP($D$1&amp;$A146,会員校データ!$B$2:$K$1381,10,0),"　")</f>
        <v>　</v>
      </c>
      <c r="E146" s="1" t="str">
        <f>IFERROR(VLOOKUP($E$1&amp;$A146,会員校データ!$B$2:$K$1381,10,0),"　")</f>
        <v>　</v>
      </c>
      <c r="F146" s="1" t="str">
        <f>IFERROR(VLOOKUP($F$1&amp;$A146,会員校データ!$B$2:$K$1381,10,0),"　")</f>
        <v>　</v>
      </c>
      <c r="G146" s="1" t="str">
        <f>IFERROR(VLOOKUP($G$1&amp;$A146,会員校データ!$B$2:$K$1381,10,0),"　")</f>
        <v>　</v>
      </c>
      <c r="H146" s="1" t="str">
        <f>IFERROR(VLOOKUP($H$1&amp;$A146,会員校データ!$B$2:$K$1381,10,0),"　")</f>
        <v>　</v>
      </c>
      <c r="I146" s="1" t="str">
        <f>IFERROR(VLOOKUP($I$1&amp;$A146,会員校データ!$B$2:$K$1381,10,0),"　")</f>
        <v>　</v>
      </c>
      <c r="J146" s="1" t="str">
        <f>IFERROR(VLOOKUP($J$1&amp;$A146,会員校データ!$B$2:$K$1381,10,0),"　")</f>
        <v>　</v>
      </c>
      <c r="K146" s="1" t="str">
        <f>IFERROR(VLOOKUP($K$1&amp;$A146,会員校データ!$B$2:$K$1381,10,0),"　")</f>
        <v>　</v>
      </c>
      <c r="L146" s="1" t="str">
        <f>IFERROR(VLOOKUP($L$1&amp;$A146,会員校データ!$B$2:$K$1381,10,0),"　")</f>
        <v>　</v>
      </c>
      <c r="M146" s="1" t="str">
        <f>IFERROR(VLOOKUP($M$1&amp;$A146,会員校データ!$B$2:$K$1381,10,0),"　")</f>
        <v>　</v>
      </c>
      <c r="N146" s="1" t="str">
        <f>IFERROR(VLOOKUP($N$1&amp;$A146,会員校データ!$B$2:$K$1381,10,0),"　")</f>
        <v>　</v>
      </c>
      <c r="O146" s="1" t="str">
        <f>IFERROR(VLOOKUP($O$1&amp;$A146,会員校データ!$B$2:$K$1381,10,0),"　")</f>
        <v>　</v>
      </c>
      <c r="P146" s="1" t="str">
        <f>IFERROR(VLOOKUP($P$1&amp;$A146,会員校データ!$B$2:$K$1381,10,0),"　")</f>
        <v>　</v>
      </c>
      <c r="Q146" s="1" t="str">
        <f>IFERROR(VLOOKUP($Q$1&amp;$A146,会員校データ!$B$2:$K$1381,10,0),"　")</f>
        <v>　</v>
      </c>
      <c r="R146" s="1" t="str">
        <f>IFERROR(VLOOKUP($R$1&amp;$A146,会員校データ!$B$2:$K$1381,10,0),"　")</f>
        <v>　</v>
      </c>
      <c r="S146" s="1" t="str">
        <f>IFERROR(VLOOKUP($S$1&amp;$A146,会員校データ!$B$2:$K$1381,10,0),"　")</f>
        <v>　</v>
      </c>
      <c r="T146" s="1" t="str">
        <f>IFERROR(VLOOKUP($T$1&amp;$A146,会員校データ!$B$2:$K$1381,10,0),"　")</f>
        <v>　</v>
      </c>
      <c r="U146" s="1" t="str">
        <f>IFERROR(VLOOKUP($U$1&amp;$A146,会員校データ!$B$2:$K$1381,10,0),"　")</f>
        <v>　</v>
      </c>
      <c r="V146" s="1" t="str">
        <f>IFERROR(VLOOKUP($V$1&amp;$A146,会員校データ!$B$2:$K$1381,10,0),"　")</f>
        <v>　</v>
      </c>
      <c r="W146" s="1" t="str">
        <f>IFERROR(VLOOKUP($W$1&amp;$A146,会員校データ!$B$2:$K$1381,10,0),"　")</f>
        <v>　</v>
      </c>
      <c r="X146" s="1" t="str">
        <f>IFERROR(VLOOKUP($X$1&amp;$A146,会員校データ!$B$2:$K$1381,10,0),"　")</f>
        <v>　</v>
      </c>
      <c r="Y146" s="1" t="str">
        <f>IFERROR(VLOOKUP($Y$1&amp;$A146,会員校データ!$B$2:$K$1381,10,0),"　")</f>
        <v>　</v>
      </c>
      <c r="Z146" s="1" t="str">
        <f>IFERROR(VLOOKUP($Z$1&amp;$A146,会員校データ!$B$2:$K$1381,10,0),"　")</f>
        <v>　</v>
      </c>
      <c r="AA146" s="1" t="str">
        <f>IFERROR(VLOOKUP($AA$1&amp;$A146,会員校データ!$B$2:$K$1381,10,0),"　")</f>
        <v>　</v>
      </c>
      <c r="AB146" s="1" t="str">
        <f>IFERROR(VLOOKUP($AB$1&amp;$A146,会員校データ!$B$2:$K$1381,10,0),"　")</f>
        <v>　</v>
      </c>
      <c r="AC146" s="1" t="str">
        <f>IFERROR(VLOOKUP($AC$1&amp;$A146,会員校データ!$B$2:$K$1381,10,0),"　")</f>
        <v>　</v>
      </c>
      <c r="AD146" s="1" t="str">
        <f>IFERROR(VLOOKUP($AD$1&amp;$A146,会員校データ!$B$2:$K$1381,10,0),"　")</f>
        <v>　</v>
      </c>
      <c r="AE146" s="1" t="str">
        <f>IFERROR(VLOOKUP($AE$1&amp;$A146,会員校データ!$B$2:$K$1381,10,0),"　")</f>
        <v>　</v>
      </c>
      <c r="AF146" s="1" t="str">
        <f>IFERROR(VLOOKUP($AF$1&amp;$A146,会員校データ!$B$2:$K$1381,10,0),"　")</f>
        <v>　</v>
      </c>
      <c r="AG146" s="1" t="str">
        <f>IFERROR(VLOOKUP($AG$1&amp;$A146,会員校データ!$B$2:$K$1381,10,0),"　")</f>
        <v>　</v>
      </c>
      <c r="AH146" s="1" t="str">
        <f>IFERROR(VLOOKUP($AH$1&amp;$A146,会員校データ!$B$2:$K$1381,10,0),"　")</f>
        <v>　</v>
      </c>
      <c r="AI146" s="1" t="str">
        <f>IFERROR(VLOOKUP($AI$1&amp;$A146,会員校データ!$B$2:$K$1381,10,0),"　")</f>
        <v>　</v>
      </c>
      <c r="AJ146" s="1" t="str">
        <f>IFERROR(VLOOKUP($AJ$1&amp;$A146,会員校データ!$B$2:$K$1381,10,0),"　")</f>
        <v>　</v>
      </c>
      <c r="AK146" s="1" t="str">
        <f>IFERROR(VLOOKUP($AK$1&amp;$A146,会員校データ!$B$2:$K$1381,10,0),"　")</f>
        <v>　</v>
      </c>
      <c r="AL146" s="1" t="str">
        <f>IFERROR(VLOOKUP($AL$1&amp;$A146,会員校データ!$B$2:$K$1381,10,0),"　")</f>
        <v>　</v>
      </c>
      <c r="AM146" s="1" t="str">
        <f>IFERROR(VLOOKUP($AM$1&amp;$A146,会員校データ!$B$2:$K$1381,10,0),"　")</f>
        <v>　</v>
      </c>
      <c r="AN146" s="1" t="str">
        <f>IFERROR(VLOOKUP($AN$1&amp;$A146,会員校データ!$B$2:$K$1381,10,0),"　")</f>
        <v>　</v>
      </c>
      <c r="AO146" s="1" t="str">
        <f>IFERROR(VLOOKUP($AO$1&amp;$A146,会員校データ!$B$2:$K$1381,10,0),"　")</f>
        <v>　</v>
      </c>
      <c r="AP146" s="1" t="str">
        <f>IFERROR(VLOOKUP($AP$1&amp;$A146,会員校データ!$B$2:$K$1381,10,0),"　")</f>
        <v>　</v>
      </c>
      <c r="AQ146" s="1"/>
      <c r="AR146" s="1" t="str">
        <f>IFERROR(VLOOKUP($AR$1&amp;$A146,会員校データ!$B$2:$K$1381,10,0),"　")</f>
        <v>　</v>
      </c>
      <c r="AS146" s="1" t="str">
        <f>IFERROR(VLOOKUP($AS$1&amp;$A146,会員校データ!$B$2:$K$1381,10,0),"　")</f>
        <v>　</v>
      </c>
      <c r="AT146" s="1" t="str">
        <f>IFERROR(VLOOKUP($AT$1&amp;$A146,会員校データ!$B$2:$K$1381,10,0),"　")</f>
        <v>　</v>
      </c>
      <c r="AU146" s="1" t="str">
        <f>IFERROR(VLOOKUP($AU$1&amp;$A146,会員校データ!$B$2:$K$1381,10,0),"　")</f>
        <v>　</v>
      </c>
      <c r="AV146" s="1" t="str">
        <f>IFERROR(VLOOKUP($AV$1&amp;$A146,会員校データ!$B$2:$K$1381,10,0),"　")</f>
        <v>　</v>
      </c>
    </row>
    <row r="147" spans="1:48">
      <c r="A147">
        <v>145</v>
      </c>
      <c r="B147" s="1" t="str">
        <f>IFERROR(VLOOKUP($B$1&amp;$A147,会員校データ!$B$2:$K$1381,10,0),"　")</f>
        <v>　</v>
      </c>
      <c r="C147" s="1" t="str">
        <f>IFERROR(VLOOKUP($C$1&amp;$A147,会員校データ!$B$2:$K$1381,10,0),"　")</f>
        <v>　</v>
      </c>
      <c r="D147" s="1" t="str">
        <f>IFERROR(VLOOKUP($D$1&amp;$A147,会員校データ!$B$2:$K$1381,10,0),"　")</f>
        <v>　</v>
      </c>
      <c r="E147" s="1" t="str">
        <f>IFERROR(VLOOKUP($E$1&amp;$A147,会員校データ!$B$2:$K$1381,10,0),"　")</f>
        <v>　</v>
      </c>
      <c r="F147" s="1" t="str">
        <f>IFERROR(VLOOKUP($F$1&amp;$A147,会員校データ!$B$2:$K$1381,10,0),"　")</f>
        <v>　</v>
      </c>
      <c r="G147" s="1" t="str">
        <f>IFERROR(VLOOKUP($G$1&amp;$A147,会員校データ!$B$2:$K$1381,10,0),"　")</f>
        <v>　</v>
      </c>
      <c r="H147" s="1" t="str">
        <f>IFERROR(VLOOKUP($H$1&amp;$A147,会員校データ!$B$2:$K$1381,10,0),"　")</f>
        <v>　</v>
      </c>
      <c r="I147" s="1" t="str">
        <f>IFERROR(VLOOKUP($I$1&amp;$A147,会員校データ!$B$2:$K$1381,10,0),"　")</f>
        <v>　</v>
      </c>
      <c r="J147" s="1" t="str">
        <f>IFERROR(VLOOKUP($J$1&amp;$A147,会員校データ!$B$2:$K$1381,10,0),"　")</f>
        <v>　</v>
      </c>
      <c r="K147" s="1" t="str">
        <f>IFERROR(VLOOKUP($K$1&amp;$A147,会員校データ!$B$2:$K$1381,10,0),"　")</f>
        <v>　</v>
      </c>
      <c r="L147" s="1" t="str">
        <f>IFERROR(VLOOKUP($L$1&amp;$A147,会員校データ!$B$2:$K$1381,10,0),"　")</f>
        <v>　</v>
      </c>
      <c r="M147" s="1" t="str">
        <f>IFERROR(VLOOKUP($M$1&amp;$A147,会員校データ!$B$2:$K$1381,10,0),"　")</f>
        <v>　</v>
      </c>
      <c r="N147" s="1" t="str">
        <f>IFERROR(VLOOKUP($N$1&amp;$A147,会員校データ!$B$2:$K$1381,10,0),"　")</f>
        <v>　</v>
      </c>
      <c r="O147" s="1" t="str">
        <f>IFERROR(VLOOKUP($O$1&amp;$A147,会員校データ!$B$2:$K$1381,10,0),"　")</f>
        <v>　</v>
      </c>
      <c r="P147" s="1" t="str">
        <f>IFERROR(VLOOKUP($P$1&amp;$A147,会員校データ!$B$2:$K$1381,10,0),"　")</f>
        <v>　</v>
      </c>
      <c r="Q147" s="1" t="str">
        <f>IFERROR(VLOOKUP($Q$1&amp;$A147,会員校データ!$B$2:$K$1381,10,0),"　")</f>
        <v>　</v>
      </c>
      <c r="R147" s="1" t="str">
        <f>IFERROR(VLOOKUP($R$1&amp;$A147,会員校データ!$B$2:$K$1381,10,0),"　")</f>
        <v>　</v>
      </c>
      <c r="S147" s="1" t="str">
        <f>IFERROR(VLOOKUP($S$1&amp;$A147,会員校データ!$B$2:$K$1381,10,0),"　")</f>
        <v>　</v>
      </c>
      <c r="T147" s="1" t="str">
        <f>IFERROR(VLOOKUP($T$1&amp;$A147,会員校データ!$B$2:$K$1381,10,0),"　")</f>
        <v>　</v>
      </c>
      <c r="U147" s="1" t="str">
        <f>IFERROR(VLOOKUP($U$1&amp;$A147,会員校データ!$B$2:$K$1381,10,0),"　")</f>
        <v>　</v>
      </c>
      <c r="V147" s="1" t="str">
        <f>IFERROR(VLOOKUP($V$1&amp;$A147,会員校データ!$B$2:$K$1381,10,0),"　")</f>
        <v>　</v>
      </c>
      <c r="W147" s="1" t="str">
        <f>IFERROR(VLOOKUP($W$1&amp;$A147,会員校データ!$B$2:$K$1381,10,0),"　")</f>
        <v>　</v>
      </c>
      <c r="X147" s="1" t="str">
        <f>IFERROR(VLOOKUP($X$1&amp;$A147,会員校データ!$B$2:$K$1381,10,0),"　")</f>
        <v>　</v>
      </c>
      <c r="Y147" s="1" t="str">
        <f>IFERROR(VLOOKUP($Y$1&amp;$A147,会員校データ!$B$2:$K$1381,10,0),"　")</f>
        <v>　</v>
      </c>
      <c r="Z147" s="1" t="str">
        <f>IFERROR(VLOOKUP($Z$1&amp;$A147,会員校データ!$B$2:$K$1381,10,0),"　")</f>
        <v>　</v>
      </c>
      <c r="AA147" s="1" t="str">
        <f>IFERROR(VLOOKUP($AA$1&amp;$A147,会員校データ!$B$2:$K$1381,10,0),"　")</f>
        <v>　</v>
      </c>
      <c r="AB147" s="1" t="str">
        <f>IFERROR(VLOOKUP($AB$1&amp;$A147,会員校データ!$B$2:$K$1381,10,0),"　")</f>
        <v>　</v>
      </c>
      <c r="AC147" s="1" t="str">
        <f>IFERROR(VLOOKUP($AC$1&amp;$A147,会員校データ!$B$2:$K$1381,10,0),"　")</f>
        <v>　</v>
      </c>
      <c r="AD147" s="1" t="str">
        <f>IFERROR(VLOOKUP($AD$1&amp;$A147,会員校データ!$B$2:$K$1381,10,0),"　")</f>
        <v>　</v>
      </c>
      <c r="AE147" s="1" t="str">
        <f>IFERROR(VLOOKUP($AE$1&amp;$A147,会員校データ!$B$2:$K$1381,10,0),"　")</f>
        <v>　</v>
      </c>
      <c r="AF147" s="1" t="str">
        <f>IFERROR(VLOOKUP($AF$1&amp;$A147,会員校データ!$B$2:$K$1381,10,0),"　")</f>
        <v>　</v>
      </c>
      <c r="AG147" s="1" t="str">
        <f>IFERROR(VLOOKUP($AG$1&amp;$A147,会員校データ!$B$2:$K$1381,10,0),"　")</f>
        <v>　</v>
      </c>
      <c r="AH147" s="1" t="str">
        <f>IFERROR(VLOOKUP($AH$1&amp;$A147,会員校データ!$B$2:$K$1381,10,0),"　")</f>
        <v>　</v>
      </c>
      <c r="AI147" s="1" t="str">
        <f>IFERROR(VLOOKUP($AI$1&amp;$A147,会員校データ!$B$2:$K$1381,10,0),"　")</f>
        <v>　</v>
      </c>
      <c r="AJ147" s="1" t="str">
        <f>IFERROR(VLOOKUP($AJ$1&amp;$A147,会員校データ!$B$2:$K$1381,10,0),"　")</f>
        <v>　</v>
      </c>
      <c r="AK147" s="1" t="str">
        <f>IFERROR(VLOOKUP($AK$1&amp;$A147,会員校データ!$B$2:$K$1381,10,0),"　")</f>
        <v>　</v>
      </c>
      <c r="AL147" s="1" t="str">
        <f>IFERROR(VLOOKUP($AL$1&amp;$A147,会員校データ!$B$2:$K$1381,10,0),"　")</f>
        <v>　</v>
      </c>
      <c r="AM147" s="1" t="str">
        <f>IFERROR(VLOOKUP($AM$1&amp;$A147,会員校データ!$B$2:$K$1381,10,0),"　")</f>
        <v>　</v>
      </c>
      <c r="AN147" s="1" t="str">
        <f>IFERROR(VLOOKUP($AN$1&amp;$A147,会員校データ!$B$2:$K$1381,10,0),"　")</f>
        <v>　</v>
      </c>
      <c r="AO147" s="1" t="str">
        <f>IFERROR(VLOOKUP($AO$1&amp;$A147,会員校データ!$B$2:$K$1381,10,0),"　")</f>
        <v>　</v>
      </c>
      <c r="AP147" s="1" t="str">
        <f>IFERROR(VLOOKUP($AP$1&amp;$A147,会員校データ!$B$2:$K$1381,10,0),"　")</f>
        <v>　</v>
      </c>
      <c r="AQ147" s="1"/>
      <c r="AR147" s="1" t="str">
        <f>IFERROR(VLOOKUP($AR$1&amp;$A147,会員校データ!$B$2:$K$1381,10,0),"　")</f>
        <v>　</v>
      </c>
      <c r="AS147" s="1" t="str">
        <f>IFERROR(VLOOKUP($AS$1&amp;$A147,会員校データ!$B$2:$K$1381,10,0),"　")</f>
        <v>　</v>
      </c>
      <c r="AT147" s="1" t="str">
        <f>IFERROR(VLOOKUP($AT$1&amp;$A147,会員校データ!$B$2:$K$1381,10,0),"　")</f>
        <v>　</v>
      </c>
      <c r="AU147" s="1" t="str">
        <f>IFERROR(VLOOKUP($AU$1&amp;$A147,会員校データ!$B$2:$K$1381,10,0),"　")</f>
        <v>　</v>
      </c>
      <c r="AV147" s="1" t="str">
        <f>IFERROR(VLOOKUP($AV$1&amp;$A147,会員校データ!$B$2:$K$1381,10,0),"　")</f>
        <v>　</v>
      </c>
    </row>
    <row r="148" spans="1:48">
      <c r="A148">
        <v>146</v>
      </c>
      <c r="B148" s="1" t="str">
        <f>IFERROR(VLOOKUP($B$1&amp;$A148,会員校データ!$B$2:$K$1381,10,0),"　")</f>
        <v>　</v>
      </c>
      <c r="C148" s="1" t="str">
        <f>IFERROR(VLOOKUP($C$1&amp;$A148,会員校データ!$B$2:$K$1381,10,0),"　")</f>
        <v>　</v>
      </c>
      <c r="D148" s="1" t="str">
        <f>IFERROR(VLOOKUP($D$1&amp;$A148,会員校データ!$B$2:$K$1381,10,0),"　")</f>
        <v>　</v>
      </c>
      <c r="E148" s="1" t="str">
        <f>IFERROR(VLOOKUP($E$1&amp;$A148,会員校データ!$B$2:$K$1381,10,0),"　")</f>
        <v>　</v>
      </c>
      <c r="F148" s="1" t="str">
        <f>IFERROR(VLOOKUP($F$1&amp;$A148,会員校データ!$B$2:$K$1381,10,0),"　")</f>
        <v>　</v>
      </c>
      <c r="G148" s="1" t="str">
        <f>IFERROR(VLOOKUP($G$1&amp;$A148,会員校データ!$B$2:$K$1381,10,0),"　")</f>
        <v>　</v>
      </c>
      <c r="H148" s="1" t="str">
        <f>IFERROR(VLOOKUP($H$1&amp;$A148,会員校データ!$B$2:$K$1381,10,0),"　")</f>
        <v>　</v>
      </c>
      <c r="I148" s="1" t="str">
        <f>IFERROR(VLOOKUP($I$1&amp;$A148,会員校データ!$B$2:$K$1381,10,0),"　")</f>
        <v>　</v>
      </c>
      <c r="J148" s="1" t="str">
        <f>IFERROR(VLOOKUP($J$1&amp;$A148,会員校データ!$B$2:$K$1381,10,0),"　")</f>
        <v>　</v>
      </c>
      <c r="K148" s="1" t="str">
        <f>IFERROR(VLOOKUP($K$1&amp;$A148,会員校データ!$B$2:$K$1381,10,0),"　")</f>
        <v>　</v>
      </c>
      <c r="L148" s="1" t="str">
        <f>IFERROR(VLOOKUP($L$1&amp;$A148,会員校データ!$B$2:$K$1381,10,0),"　")</f>
        <v>　</v>
      </c>
      <c r="M148" s="1" t="str">
        <f>IFERROR(VLOOKUP($M$1&amp;$A148,会員校データ!$B$2:$K$1381,10,0),"　")</f>
        <v>　</v>
      </c>
      <c r="N148" s="1" t="str">
        <f>IFERROR(VLOOKUP($N$1&amp;$A148,会員校データ!$B$2:$K$1381,10,0),"　")</f>
        <v>　</v>
      </c>
      <c r="O148" s="1" t="str">
        <f>IFERROR(VLOOKUP($O$1&amp;$A148,会員校データ!$B$2:$K$1381,10,0),"　")</f>
        <v>　</v>
      </c>
      <c r="P148" s="1" t="str">
        <f>IFERROR(VLOOKUP($P$1&amp;$A148,会員校データ!$B$2:$K$1381,10,0),"　")</f>
        <v>　</v>
      </c>
      <c r="Q148" s="1" t="str">
        <f>IFERROR(VLOOKUP($Q$1&amp;$A148,会員校データ!$B$2:$K$1381,10,0),"　")</f>
        <v>　</v>
      </c>
      <c r="R148" s="1" t="str">
        <f>IFERROR(VLOOKUP($R$1&amp;$A148,会員校データ!$B$2:$K$1381,10,0),"　")</f>
        <v>　</v>
      </c>
      <c r="S148" s="1" t="str">
        <f>IFERROR(VLOOKUP($S$1&amp;$A148,会員校データ!$B$2:$K$1381,10,0),"　")</f>
        <v>　</v>
      </c>
      <c r="T148" s="1" t="str">
        <f>IFERROR(VLOOKUP($T$1&amp;$A148,会員校データ!$B$2:$K$1381,10,0),"　")</f>
        <v>　</v>
      </c>
      <c r="U148" s="1" t="str">
        <f>IFERROR(VLOOKUP($U$1&amp;$A148,会員校データ!$B$2:$K$1381,10,0),"　")</f>
        <v>　</v>
      </c>
      <c r="V148" s="1" t="str">
        <f>IFERROR(VLOOKUP($V$1&amp;$A148,会員校データ!$B$2:$K$1381,10,0),"　")</f>
        <v>　</v>
      </c>
      <c r="W148" s="1" t="str">
        <f>IFERROR(VLOOKUP($W$1&amp;$A148,会員校データ!$B$2:$K$1381,10,0),"　")</f>
        <v>　</v>
      </c>
      <c r="X148" s="1" t="str">
        <f>IFERROR(VLOOKUP($X$1&amp;$A148,会員校データ!$B$2:$K$1381,10,0),"　")</f>
        <v>　</v>
      </c>
      <c r="Y148" s="1" t="str">
        <f>IFERROR(VLOOKUP($Y$1&amp;$A148,会員校データ!$B$2:$K$1381,10,0),"　")</f>
        <v>　</v>
      </c>
      <c r="Z148" s="1" t="str">
        <f>IFERROR(VLOOKUP($Z$1&amp;$A148,会員校データ!$B$2:$K$1381,10,0),"　")</f>
        <v>　</v>
      </c>
      <c r="AA148" s="1" t="str">
        <f>IFERROR(VLOOKUP($AA$1&amp;$A148,会員校データ!$B$2:$K$1381,10,0),"　")</f>
        <v>　</v>
      </c>
      <c r="AB148" s="1" t="str">
        <f>IFERROR(VLOOKUP($AB$1&amp;$A148,会員校データ!$B$2:$K$1381,10,0),"　")</f>
        <v>　</v>
      </c>
      <c r="AC148" s="1" t="str">
        <f>IFERROR(VLOOKUP($AC$1&amp;$A148,会員校データ!$B$2:$K$1381,10,0),"　")</f>
        <v>　</v>
      </c>
      <c r="AD148" s="1" t="str">
        <f>IFERROR(VLOOKUP($AD$1&amp;$A148,会員校データ!$B$2:$K$1381,10,0),"　")</f>
        <v>　</v>
      </c>
      <c r="AE148" s="1" t="str">
        <f>IFERROR(VLOOKUP($AE$1&amp;$A148,会員校データ!$B$2:$K$1381,10,0),"　")</f>
        <v>　</v>
      </c>
      <c r="AF148" s="1" t="str">
        <f>IFERROR(VLOOKUP($AF$1&amp;$A148,会員校データ!$B$2:$K$1381,10,0),"　")</f>
        <v>　</v>
      </c>
      <c r="AG148" s="1" t="str">
        <f>IFERROR(VLOOKUP($AG$1&amp;$A148,会員校データ!$B$2:$K$1381,10,0),"　")</f>
        <v>　</v>
      </c>
      <c r="AH148" s="1" t="str">
        <f>IFERROR(VLOOKUP($AH$1&amp;$A148,会員校データ!$B$2:$K$1381,10,0),"　")</f>
        <v>　</v>
      </c>
      <c r="AI148" s="1" t="str">
        <f>IFERROR(VLOOKUP($AI$1&amp;$A148,会員校データ!$B$2:$K$1381,10,0),"　")</f>
        <v>　</v>
      </c>
      <c r="AJ148" s="1" t="str">
        <f>IFERROR(VLOOKUP($AJ$1&amp;$A148,会員校データ!$B$2:$K$1381,10,0),"　")</f>
        <v>　</v>
      </c>
      <c r="AK148" s="1" t="str">
        <f>IFERROR(VLOOKUP($AK$1&amp;$A148,会員校データ!$B$2:$K$1381,10,0),"　")</f>
        <v>　</v>
      </c>
      <c r="AL148" s="1" t="str">
        <f>IFERROR(VLOOKUP($AL$1&amp;$A148,会員校データ!$B$2:$K$1381,10,0),"　")</f>
        <v>　</v>
      </c>
      <c r="AM148" s="1" t="str">
        <f>IFERROR(VLOOKUP($AM$1&amp;$A148,会員校データ!$B$2:$K$1381,10,0),"　")</f>
        <v>　</v>
      </c>
      <c r="AN148" s="1" t="str">
        <f>IFERROR(VLOOKUP($AN$1&amp;$A148,会員校データ!$B$2:$K$1381,10,0),"　")</f>
        <v>　</v>
      </c>
      <c r="AO148" s="1" t="str">
        <f>IFERROR(VLOOKUP($AO$1&amp;$A148,会員校データ!$B$2:$K$1381,10,0),"　")</f>
        <v>　</v>
      </c>
      <c r="AP148" s="1" t="str">
        <f>IFERROR(VLOOKUP($AP$1&amp;$A148,会員校データ!$B$2:$K$1381,10,0),"　")</f>
        <v>　</v>
      </c>
      <c r="AQ148" s="1"/>
      <c r="AR148" s="1" t="str">
        <f>IFERROR(VLOOKUP($AR$1&amp;$A148,会員校データ!$B$2:$K$1381,10,0),"　")</f>
        <v>　</v>
      </c>
      <c r="AS148" s="1" t="str">
        <f>IFERROR(VLOOKUP($AS$1&amp;$A148,会員校データ!$B$2:$K$1381,10,0),"　")</f>
        <v>　</v>
      </c>
      <c r="AT148" s="1" t="str">
        <f>IFERROR(VLOOKUP($AT$1&amp;$A148,会員校データ!$B$2:$K$1381,10,0),"　")</f>
        <v>　</v>
      </c>
      <c r="AU148" s="1" t="str">
        <f>IFERROR(VLOOKUP($AU$1&amp;$A148,会員校データ!$B$2:$K$1381,10,0),"　")</f>
        <v>　</v>
      </c>
      <c r="AV148" s="1" t="str">
        <f>IFERROR(VLOOKUP($AV$1&amp;$A148,会員校データ!$B$2:$K$1381,10,0),"　")</f>
        <v>　</v>
      </c>
    </row>
    <row r="149" spans="1:48">
      <c r="A149">
        <v>147</v>
      </c>
      <c r="B149" s="1" t="str">
        <f>IFERROR(VLOOKUP($B$1&amp;$A149,会員校データ!$B$2:$K$1381,10,0),"　")</f>
        <v>　</v>
      </c>
      <c r="C149" s="1" t="str">
        <f>IFERROR(VLOOKUP($C$1&amp;$A149,会員校データ!$B$2:$K$1381,10,0),"　")</f>
        <v>　</v>
      </c>
      <c r="D149" s="1" t="str">
        <f>IFERROR(VLOOKUP($D$1&amp;$A149,会員校データ!$B$2:$K$1381,10,0),"　")</f>
        <v>　</v>
      </c>
      <c r="E149" s="1" t="str">
        <f>IFERROR(VLOOKUP($E$1&amp;$A149,会員校データ!$B$2:$K$1381,10,0),"　")</f>
        <v>　</v>
      </c>
      <c r="F149" s="1" t="str">
        <f>IFERROR(VLOOKUP($F$1&amp;$A149,会員校データ!$B$2:$K$1381,10,0),"　")</f>
        <v>　</v>
      </c>
      <c r="G149" s="1" t="str">
        <f>IFERROR(VLOOKUP($G$1&amp;$A149,会員校データ!$B$2:$K$1381,10,0),"　")</f>
        <v>　</v>
      </c>
      <c r="H149" s="1" t="str">
        <f>IFERROR(VLOOKUP($H$1&amp;$A149,会員校データ!$B$2:$K$1381,10,0),"　")</f>
        <v>　</v>
      </c>
      <c r="I149" s="1" t="str">
        <f>IFERROR(VLOOKUP($I$1&amp;$A149,会員校データ!$B$2:$K$1381,10,0),"　")</f>
        <v>　</v>
      </c>
      <c r="J149" s="1" t="str">
        <f>IFERROR(VLOOKUP($J$1&amp;$A149,会員校データ!$B$2:$K$1381,10,0),"　")</f>
        <v>　</v>
      </c>
      <c r="K149" s="1" t="str">
        <f>IFERROR(VLOOKUP($K$1&amp;$A149,会員校データ!$B$2:$K$1381,10,0),"　")</f>
        <v>　</v>
      </c>
      <c r="L149" s="1" t="str">
        <f>IFERROR(VLOOKUP($L$1&amp;$A149,会員校データ!$B$2:$K$1381,10,0),"　")</f>
        <v>　</v>
      </c>
      <c r="M149" s="1" t="str">
        <f>IFERROR(VLOOKUP($M$1&amp;$A149,会員校データ!$B$2:$K$1381,10,0),"　")</f>
        <v>　</v>
      </c>
      <c r="N149" s="1" t="str">
        <f>IFERROR(VLOOKUP($N$1&amp;$A149,会員校データ!$B$2:$K$1381,10,0),"　")</f>
        <v>　</v>
      </c>
      <c r="O149" s="1" t="str">
        <f>IFERROR(VLOOKUP($O$1&amp;$A149,会員校データ!$B$2:$K$1381,10,0),"　")</f>
        <v>　</v>
      </c>
      <c r="P149" s="1" t="str">
        <f>IFERROR(VLOOKUP($P$1&amp;$A149,会員校データ!$B$2:$K$1381,10,0),"　")</f>
        <v>　</v>
      </c>
      <c r="Q149" s="1" t="str">
        <f>IFERROR(VLOOKUP($Q$1&amp;$A149,会員校データ!$B$2:$K$1381,10,0),"　")</f>
        <v>　</v>
      </c>
      <c r="R149" s="1" t="str">
        <f>IFERROR(VLOOKUP($R$1&amp;$A149,会員校データ!$B$2:$K$1381,10,0),"　")</f>
        <v>　</v>
      </c>
      <c r="S149" s="1" t="str">
        <f>IFERROR(VLOOKUP($S$1&amp;$A149,会員校データ!$B$2:$K$1381,10,0),"　")</f>
        <v>　</v>
      </c>
      <c r="T149" s="1" t="str">
        <f>IFERROR(VLOOKUP($T$1&amp;$A149,会員校データ!$B$2:$K$1381,10,0),"　")</f>
        <v>　</v>
      </c>
      <c r="U149" s="1" t="str">
        <f>IFERROR(VLOOKUP($U$1&amp;$A149,会員校データ!$B$2:$K$1381,10,0),"　")</f>
        <v>　</v>
      </c>
      <c r="V149" s="1" t="str">
        <f>IFERROR(VLOOKUP($V$1&amp;$A149,会員校データ!$B$2:$K$1381,10,0),"　")</f>
        <v>　</v>
      </c>
      <c r="W149" s="1" t="str">
        <f>IFERROR(VLOOKUP($W$1&amp;$A149,会員校データ!$B$2:$K$1381,10,0),"　")</f>
        <v>　</v>
      </c>
      <c r="X149" s="1" t="str">
        <f>IFERROR(VLOOKUP($X$1&amp;$A149,会員校データ!$B$2:$K$1381,10,0),"　")</f>
        <v>　</v>
      </c>
      <c r="Y149" s="1" t="str">
        <f>IFERROR(VLOOKUP($Y$1&amp;$A149,会員校データ!$B$2:$K$1381,10,0),"　")</f>
        <v>　</v>
      </c>
      <c r="Z149" s="1" t="str">
        <f>IFERROR(VLOOKUP($Z$1&amp;$A149,会員校データ!$B$2:$K$1381,10,0),"　")</f>
        <v>　</v>
      </c>
      <c r="AA149" s="1" t="str">
        <f>IFERROR(VLOOKUP($AA$1&amp;$A149,会員校データ!$B$2:$K$1381,10,0),"　")</f>
        <v>　</v>
      </c>
      <c r="AB149" s="1" t="str">
        <f>IFERROR(VLOOKUP($AB$1&amp;$A149,会員校データ!$B$2:$K$1381,10,0),"　")</f>
        <v>　</v>
      </c>
      <c r="AC149" s="1" t="str">
        <f>IFERROR(VLOOKUP($AC$1&amp;$A149,会員校データ!$B$2:$K$1381,10,0),"　")</f>
        <v>　</v>
      </c>
      <c r="AD149" s="1" t="str">
        <f>IFERROR(VLOOKUP($AD$1&amp;$A149,会員校データ!$B$2:$K$1381,10,0),"　")</f>
        <v>　</v>
      </c>
      <c r="AE149" s="1" t="str">
        <f>IFERROR(VLOOKUP($AE$1&amp;$A149,会員校データ!$B$2:$K$1381,10,0),"　")</f>
        <v>　</v>
      </c>
      <c r="AF149" s="1" t="str">
        <f>IFERROR(VLOOKUP($AF$1&amp;$A149,会員校データ!$B$2:$K$1381,10,0),"　")</f>
        <v>　</v>
      </c>
      <c r="AG149" s="1" t="str">
        <f>IFERROR(VLOOKUP($AG$1&amp;$A149,会員校データ!$B$2:$K$1381,10,0),"　")</f>
        <v>　</v>
      </c>
      <c r="AH149" s="1" t="str">
        <f>IFERROR(VLOOKUP($AH$1&amp;$A149,会員校データ!$B$2:$K$1381,10,0),"　")</f>
        <v>　</v>
      </c>
      <c r="AI149" s="1" t="str">
        <f>IFERROR(VLOOKUP($AI$1&amp;$A149,会員校データ!$B$2:$K$1381,10,0),"　")</f>
        <v>　</v>
      </c>
      <c r="AJ149" s="1" t="str">
        <f>IFERROR(VLOOKUP($AJ$1&amp;$A149,会員校データ!$B$2:$K$1381,10,0),"　")</f>
        <v>　</v>
      </c>
      <c r="AK149" s="1" t="str">
        <f>IFERROR(VLOOKUP($AK$1&amp;$A149,会員校データ!$B$2:$K$1381,10,0),"　")</f>
        <v>　</v>
      </c>
      <c r="AL149" s="1" t="str">
        <f>IFERROR(VLOOKUP($AL$1&amp;$A149,会員校データ!$B$2:$K$1381,10,0),"　")</f>
        <v>　</v>
      </c>
      <c r="AM149" s="1" t="str">
        <f>IFERROR(VLOOKUP($AM$1&amp;$A149,会員校データ!$B$2:$K$1381,10,0),"　")</f>
        <v>　</v>
      </c>
      <c r="AN149" s="1" t="str">
        <f>IFERROR(VLOOKUP($AN$1&amp;$A149,会員校データ!$B$2:$K$1381,10,0),"　")</f>
        <v>　</v>
      </c>
      <c r="AO149" s="1" t="str">
        <f>IFERROR(VLOOKUP($AO$1&amp;$A149,会員校データ!$B$2:$K$1381,10,0),"　")</f>
        <v>　</v>
      </c>
      <c r="AP149" s="1" t="str">
        <f>IFERROR(VLOOKUP($AP$1&amp;$A149,会員校データ!$B$2:$K$1381,10,0),"　")</f>
        <v>　</v>
      </c>
      <c r="AQ149" s="1"/>
      <c r="AR149" s="1" t="str">
        <f>IFERROR(VLOOKUP($AR$1&amp;$A149,会員校データ!$B$2:$K$1381,10,0),"　")</f>
        <v>　</v>
      </c>
      <c r="AS149" s="1" t="str">
        <f>IFERROR(VLOOKUP($AS$1&amp;$A149,会員校データ!$B$2:$K$1381,10,0),"　")</f>
        <v>　</v>
      </c>
      <c r="AT149" s="1" t="str">
        <f>IFERROR(VLOOKUP($AT$1&amp;$A149,会員校データ!$B$2:$K$1381,10,0),"　")</f>
        <v>　</v>
      </c>
      <c r="AU149" s="1" t="str">
        <f>IFERROR(VLOOKUP($AU$1&amp;$A149,会員校データ!$B$2:$K$1381,10,0),"　")</f>
        <v>　</v>
      </c>
      <c r="AV149" s="1" t="str">
        <f>IFERROR(VLOOKUP($AV$1&amp;$A149,会員校データ!$B$2:$K$1381,10,0),"　")</f>
        <v>　</v>
      </c>
    </row>
    <row r="150" spans="1:48">
      <c r="A150">
        <v>148</v>
      </c>
      <c r="B150" s="1" t="str">
        <f>IFERROR(VLOOKUP($B$1&amp;$A150,会員校データ!$B$2:$K$1381,10,0),"　")</f>
        <v>　</v>
      </c>
      <c r="C150" s="1" t="str">
        <f>IFERROR(VLOOKUP($C$1&amp;$A150,会員校データ!$B$2:$K$1381,10,0),"　")</f>
        <v>　</v>
      </c>
      <c r="D150" s="1" t="str">
        <f>IFERROR(VLOOKUP($D$1&amp;$A150,会員校データ!$B$2:$K$1381,10,0),"　")</f>
        <v>　</v>
      </c>
      <c r="E150" s="1" t="str">
        <f>IFERROR(VLOOKUP($E$1&amp;$A150,会員校データ!$B$2:$K$1381,10,0),"　")</f>
        <v>　</v>
      </c>
      <c r="F150" s="1" t="str">
        <f>IFERROR(VLOOKUP($F$1&amp;$A150,会員校データ!$B$2:$K$1381,10,0),"　")</f>
        <v>　</v>
      </c>
      <c r="G150" s="1" t="str">
        <f>IFERROR(VLOOKUP($G$1&amp;$A150,会員校データ!$B$2:$K$1381,10,0),"　")</f>
        <v>　</v>
      </c>
      <c r="H150" s="1" t="str">
        <f>IFERROR(VLOOKUP($H$1&amp;$A150,会員校データ!$B$2:$K$1381,10,0),"　")</f>
        <v>　</v>
      </c>
      <c r="I150" s="1" t="str">
        <f>IFERROR(VLOOKUP($I$1&amp;$A150,会員校データ!$B$2:$K$1381,10,0),"　")</f>
        <v>　</v>
      </c>
      <c r="J150" s="1" t="str">
        <f>IFERROR(VLOOKUP($J$1&amp;$A150,会員校データ!$B$2:$K$1381,10,0),"　")</f>
        <v>　</v>
      </c>
      <c r="K150" s="1" t="str">
        <f>IFERROR(VLOOKUP($K$1&amp;$A150,会員校データ!$B$2:$K$1381,10,0),"　")</f>
        <v>　</v>
      </c>
      <c r="L150" s="1" t="str">
        <f>IFERROR(VLOOKUP($L$1&amp;$A150,会員校データ!$B$2:$K$1381,10,0),"　")</f>
        <v>　</v>
      </c>
      <c r="M150" s="1" t="str">
        <f>IFERROR(VLOOKUP($M$1&amp;$A150,会員校データ!$B$2:$K$1381,10,0),"　")</f>
        <v>　</v>
      </c>
      <c r="N150" s="1" t="str">
        <f>IFERROR(VLOOKUP($N$1&amp;$A150,会員校データ!$B$2:$K$1381,10,0),"　")</f>
        <v>　</v>
      </c>
      <c r="O150" s="1" t="str">
        <f>IFERROR(VLOOKUP($O$1&amp;$A150,会員校データ!$B$2:$K$1381,10,0),"　")</f>
        <v>　</v>
      </c>
      <c r="P150" s="1" t="str">
        <f>IFERROR(VLOOKUP($P$1&amp;$A150,会員校データ!$B$2:$K$1381,10,0),"　")</f>
        <v>　</v>
      </c>
      <c r="Q150" s="1" t="str">
        <f>IFERROR(VLOOKUP($Q$1&amp;$A150,会員校データ!$B$2:$K$1381,10,0),"　")</f>
        <v>　</v>
      </c>
      <c r="R150" s="1" t="str">
        <f>IFERROR(VLOOKUP($R$1&amp;$A150,会員校データ!$B$2:$K$1381,10,0),"　")</f>
        <v>　</v>
      </c>
      <c r="S150" s="1" t="str">
        <f>IFERROR(VLOOKUP($S$1&amp;$A150,会員校データ!$B$2:$K$1381,10,0),"　")</f>
        <v>　</v>
      </c>
      <c r="T150" s="1" t="str">
        <f>IFERROR(VLOOKUP($T$1&amp;$A150,会員校データ!$B$2:$K$1381,10,0),"　")</f>
        <v>　</v>
      </c>
      <c r="U150" s="1" t="str">
        <f>IFERROR(VLOOKUP($U$1&amp;$A150,会員校データ!$B$2:$K$1381,10,0),"　")</f>
        <v>　</v>
      </c>
      <c r="V150" s="1" t="str">
        <f>IFERROR(VLOOKUP($V$1&amp;$A150,会員校データ!$B$2:$K$1381,10,0),"　")</f>
        <v>　</v>
      </c>
      <c r="W150" s="1" t="str">
        <f>IFERROR(VLOOKUP($W$1&amp;$A150,会員校データ!$B$2:$K$1381,10,0),"　")</f>
        <v>　</v>
      </c>
      <c r="X150" s="1" t="str">
        <f>IFERROR(VLOOKUP($X$1&amp;$A150,会員校データ!$B$2:$K$1381,10,0),"　")</f>
        <v>　</v>
      </c>
      <c r="Y150" s="1" t="str">
        <f>IFERROR(VLOOKUP($Y$1&amp;$A150,会員校データ!$B$2:$K$1381,10,0),"　")</f>
        <v>　</v>
      </c>
      <c r="Z150" s="1" t="str">
        <f>IFERROR(VLOOKUP($Z$1&amp;$A150,会員校データ!$B$2:$K$1381,10,0),"　")</f>
        <v>　</v>
      </c>
      <c r="AA150" s="1" t="str">
        <f>IFERROR(VLOOKUP($AA$1&amp;$A150,会員校データ!$B$2:$K$1381,10,0),"　")</f>
        <v>　</v>
      </c>
      <c r="AB150" s="1" t="str">
        <f>IFERROR(VLOOKUP($AB$1&amp;$A150,会員校データ!$B$2:$K$1381,10,0),"　")</f>
        <v>　</v>
      </c>
      <c r="AC150" s="1" t="str">
        <f>IFERROR(VLOOKUP($AC$1&amp;$A150,会員校データ!$B$2:$K$1381,10,0),"　")</f>
        <v>　</v>
      </c>
      <c r="AD150" s="1" t="str">
        <f>IFERROR(VLOOKUP($AD$1&amp;$A150,会員校データ!$B$2:$K$1381,10,0),"　")</f>
        <v>　</v>
      </c>
      <c r="AE150" s="1" t="str">
        <f>IFERROR(VLOOKUP($AE$1&amp;$A150,会員校データ!$B$2:$K$1381,10,0),"　")</f>
        <v>　</v>
      </c>
      <c r="AF150" s="1" t="str">
        <f>IFERROR(VLOOKUP($AF$1&amp;$A150,会員校データ!$B$2:$K$1381,10,0),"　")</f>
        <v>　</v>
      </c>
      <c r="AG150" s="1" t="str">
        <f>IFERROR(VLOOKUP($AG$1&amp;$A150,会員校データ!$B$2:$K$1381,10,0),"　")</f>
        <v>　</v>
      </c>
      <c r="AH150" s="1" t="str">
        <f>IFERROR(VLOOKUP($AH$1&amp;$A150,会員校データ!$B$2:$K$1381,10,0),"　")</f>
        <v>　</v>
      </c>
      <c r="AI150" s="1" t="str">
        <f>IFERROR(VLOOKUP($AI$1&amp;$A150,会員校データ!$B$2:$K$1381,10,0),"　")</f>
        <v>　</v>
      </c>
      <c r="AJ150" s="1" t="str">
        <f>IFERROR(VLOOKUP($AJ$1&amp;$A150,会員校データ!$B$2:$K$1381,10,0),"　")</f>
        <v>　</v>
      </c>
      <c r="AK150" s="1" t="str">
        <f>IFERROR(VLOOKUP($AK$1&amp;$A150,会員校データ!$B$2:$K$1381,10,0),"　")</f>
        <v>　</v>
      </c>
      <c r="AL150" s="1" t="str">
        <f>IFERROR(VLOOKUP($AL$1&amp;$A150,会員校データ!$B$2:$K$1381,10,0),"　")</f>
        <v>　</v>
      </c>
      <c r="AM150" s="1" t="str">
        <f>IFERROR(VLOOKUP($AM$1&amp;$A150,会員校データ!$B$2:$K$1381,10,0),"　")</f>
        <v>　</v>
      </c>
      <c r="AN150" s="1" t="str">
        <f>IFERROR(VLOOKUP($AN$1&amp;$A150,会員校データ!$B$2:$K$1381,10,0),"　")</f>
        <v>　</v>
      </c>
      <c r="AO150" s="1" t="str">
        <f>IFERROR(VLOOKUP($AO$1&amp;$A150,会員校データ!$B$2:$K$1381,10,0),"　")</f>
        <v>　</v>
      </c>
      <c r="AP150" s="1" t="str">
        <f>IFERROR(VLOOKUP($AP$1&amp;$A150,会員校データ!$B$2:$K$1381,10,0),"　")</f>
        <v>　</v>
      </c>
      <c r="AQ150" s="1"/>
      <c r="AR150" s="1" t="str">
        <f>IFERROR(VLOOKUP($AR$1&amp;$A150,会員校データ!$B$2:$K$1381,10,0),"　")</f>
        <v>　</v>
      </c>
      <c r="AS150" s="1" t="str">
        <f>IFERROR(VLOOKUP($AS$1&amp;$A150,会員校データ!$B$2:$K$1381,10,0),"　")</f>
        <v>　</v>
      </c>
      <c r="AT150" s="1" t="str">
        <f>IFERROR(VLOOKUP($AT$1&amp;$A150,会員校データ!$B$2:$K$1381,10,0),"　")</f>
        <v>　</v>
      </c>
      <c r="AU150" s="1" t="str">
        <f>IFERROR(VLOOKUP($AU$1&amp;$A150,会員校データ!$B$2:$K$1381,10,0),"　")</f>
        <v>　</v>
      </c>
      <c r="AV150" s="1" t="str">
        <f>IFERROR(VLOOKUP($AV$1&amp;$A150,会員校データ!$B$2:$K$1381,10,0),"　")</f>
        <v>　</v>
      </c>
    </row>
    <row r="151" spans="1:48">
      <c r="A151">
        <v>149</v>
      </c>
      <c r="B151" s="1" t="str">
        <f>IFERROR(VLOOKUP($B$1&amp;$A151,会員校データ!$B$2:$K$1381,10,0),"　")</f>
        <v>　</v>
      </c>
      <c r="C151" s="1" t="str">
        <f>IFERROR(VLOOKUP($C$1&amp;$A151,会員校データ!$B$2:$K$1381,10,0),"　")</f>
        <v>　</v>
      </c>
      <c r="D151" s="1" t="str">
        <f>IFERROR(VLOOKUP($D$1&amp;$A151,会員校データ!$B$2:$K$1381,10,0),"　")</f>
        <v>　</v>
      </c>
      <c r="E151" s="1" t="str">
        <f>IFERROR(VLOOKUP($E$1&amp;$A151,会員校データ!$B$2:$K$1381,10,0),"　")</f>
        <v>　</v>
      </c>
      <c r="F151" s="1" t="str">
        <f>IFERROR(VLOOKUP($F$1&amp;$A151,会員校データ!$B$2:$K$1381,10,0),"　")</f>
        <v>　</v>
      </c>
      <c r="G151" s="1" t="str">
        <f>IFERROR(VLOOKUP($G$1&amp;$A151,会員校データ!$B$2:$K$1381,10,0),"　")</f>
        <v>　</v>
      </c>
      <c r="H151" s="1" t="str">
        <f>IFERROR(VLOOKUP($H$1&amp;$A151,会員校データ!$B$2:$K$1381,10,0),"　")</f>
        <v>　</v>
      </c>
      <c r="I151" s="1" t="str">
        <f>IFERROR(VLOOKUP($I$1&amp;$A151,会員校データ!$B$2:$K$1381,10,0),"　")</f>
        <v>　</v>
      </c>
      <c r="J151" s="1" t="str">
        <f>IFERROR(VLOOKUP($J$1&amp;$A151,会員校データ!$B$2:$K$1381,10,0),"　")</f>
        <v>　</v>
      </c>
      <c r="K151" s="1" t="str">
        <f>IFERROR(VLOOKUP($K$1&amp;$A151,会員校データ!$B$2:$K$1381,10,0),"　")</f>
        <v>　</v>
      </c>
      <c r="L151" s="1" t="str">
        <f>IFERROR(VLOOKUP($L$1&amp;$A151,会員校データ!$B$2:$K$1381,10,0),"　")</f>
        <v>　</v>
      </c>
      <c r="M151" s="1" t="str">
        <f>IFERROR(VLOOKUP($M$1&amp;$A151,会員校データ!$B$2:$K$1381,10,0),"　")</f>
        <v>　</v>
      </c>
      <c r="N151" s="1" t="str">
        <f>IFERROR(VLOOKUP($N$1&amp;$A151,会員校データ!$B$2:$K$1381,10,0),"　")</f>
        <v>　</v>
      </c>
      <c r="O151" s="1" t="str">
        <f>IFERROR(VLOOKUP($O$1&amp;$A151,会員校データ!$B$2:$K$1381,10,0),"　")</f>
        <v>　</v>
      </c>
      <c r="P151" s="1" t="str">
        <f>IFERROR(VLOOKUP($P$1&amp;$A151,会員校データ!$B$2:$K$1381,10,0),"　")</f>
        <v>　</v>
      </c>
      <c r="Q151" s="1" t="str">
        <f>IFERROR(VLOOKUP($Q$1&amp;$A151,会員校データ!$B$2:$K$1381,10,0),"　")</f>
        <v>　</v>
      </c>
      <c r="R151" s="1" t="str">
        <f>IFERROR(VLOOKUP($R$1&amp;$A151,会員校データ!$B$2:$K$1381,10,0),"　")</f>
        <v>　</v>
      </c>
      <c r="S151" s="1" t="str">
        <f>IFERROR(VLOOKUP($S$1&amp;$A151,会員校データ!$B$2:$K$1381,10,0),"　")</f>
        <v>　</v>
      </c>
      <c r="T151" s="1" t="str">
        <f>IFERROR(VLOOKUP($T$1&amp;$A151,会員校データ!$B$2:$K$1381,10,0),"　")</f>
        <v>　</v>
      </c>
      <c r="U151" s="1" t="str">
        <f>IFERROR(VLOOKUP($U$1&amp;$A151,会員校データ!$B$2:$K$1381,10,0),"　")</f>
        <v>　</v>
      </c>
      <c r="V151" s="1" t="str">
        <f>IFERROR(VLOOKUP($V$1&amp;$A151,会員校データ!$B$2:$K$1381,10,0),"　")</f>
        <v>　</v>
      </c>
      <c r="W151" s="1" t="str">
        <f>IFERROR(VLOOKUP($W$1&amp;$A151,会員校データ!$B$2:$K$1381,10,0),"　")</f>
        <v>　</v>
      </c>
      <c r="X151" s="1" t="str">
        <f>IFERROR(VLOOKUP($X$1&amp;$A151,会員校データ!$B$2:$K$1381,10,0),"　")</f>
        <v>　</v>
      </c>
      <c r="Y151" s="1" t="str">
        <f>IFERROR(VLOOKUP($Y$1&amp;$A151,会員校データ!$B$2:$K$1381,10,0),"　")</f>
        <v>　</v>
      </c>
      <c r="Z151" s="1" t="str">
        <f>IFERROR(VLOOKUP($Z$1&amp;$A151,会員校データ!$B$2:$K$1381,10,0),"　")</f>
        <v>　</v>
      </c>
      <c r="AA151" s="1" t="str">
        <f>IFERROR(VLOOKUP($AA$1&amp;$A151,会員校データ!$B$2:$K$1381,10,0),"　")</f>
        <v>　</v>
      </c>
      <c r="AB151" s="1" t="str">
        <f>IFERROR(VLOOKUP($AB$1&amp;$A151,会員校データ!$B$2:$K$1381,10,0),"　")</f>
        <v>　</v>
      </c>
      <c r="AC151" s="1" t="str">
        <f>IFERROR(VLOOKUP($AC$1&amp;$A151,会員校データ!$B$2:$K$1381,10,0),"　")</f>
        <v>　</v>
      </c>
      <c r="AD151" s="1" t="str">
        <f>IFERROR(VLOOKUP($AD$1&amp;$A151,会員校データ!$B$2:$K$1381,10,0),"　")</f>
        <v>　</v>
      </c>
      <c r="AE151" s="1" t="str">
        <f>IFERROR(VLOOKUP($AE$1&amp;$A151,会員校データ!$B$2:$K$1381,10,0),"　")</f>
        <v>　</v>
      </c>
      <c r="AF151" s="1" t="str">
        <f>IFERROR(VLOOKUP($AF$1&amp;$A151,会員校データ!$B$2:$K$1381,10,0),"　")</f>
        <v>　</v>
      </c>
      <c r="AG151" s="1" t="str">
        <f>IFERROR(VLOOKUP($AG$1&amp;$A151,会員校データ!$B$2:$K$1381,10,0),"　")</f>
        <v>　</v>
      </c>
      <c r="AH151" s="1" t="str">
        <f>IFERROR(VLOOKUP($AH$1&amp;$A151,会員校データ!$B$2:$K$1381,10,0),"　")</f>
        <v>　</v>
      </c>
      <c r="AI151" s="1" t="str">
        <f>IFERROR(VLOOKUP($AI$1&amp;$A151,会員校データ!$B$2:$K$1381,10,0),"　")</f>
        <v>　</v>
      </c>
      <c r="AJ151" s="1" t="str">
        <f>IFERROR(VLOOKUP($AJ$1&amp;$A151,会員校データ!$B$2:$K$1381,10,0),"　")</f>
        <v>　</v>
      </c>
      <c r="AK151" s="1" t="str">
        <f>IFERROR(VLOOKUP($AK$1&amp;$A151,会員校データ!$B$2:$K$1381,10,0),"　")</f>
        <v>　</v>
      </c>
      <c r="AL151" s="1" t="str">
        <f>IFERROR(VLOOKUP($AL$1&amp;$A151,会員校データ!$B$2:$K$1381,10,0),"　")</f>
        <v>　</v>
      </c>
      <c r="AM151" s="1" t="str">
        <f>IFERROR(VLOOKUP($AM$1&amp;$A151,会員校データ!$B$2:$K$1381,10,0),"　")</f>
        <v>　</v>
      </c>
      <c r="AN151" s="1" t="str">
        <f>IFERROR(VLOOKUP($AN$1&amp;$A151,会員校データ!$B$2:$K$1381,10,0),"　")</f>
        <v>　</v>
      </c>
      <c r="AO151" s="1" t="str">
        <f>IFERROR(VLOOKUP($AO$1&amp;$A151,会員校データ!$B$2:$K$1381,10,0),"　")</f>
        <v>　</v>
      </c>
      <c r="AP151" s="1" t="str">
        <f>IFERROR(VLOOKUP($AP$1&amp;$A151,会員校データ!$B$2:$K$1381,10,0),"　")</f>
        <v>　</v>
      </c>
      <c r="AQ151" s="1"/>
      <c r="AR151" s="1" t="str">
        <f>IFERROR(VLOOKUP($AR$1&amp;$A151,会員校データ!$B$2:$K$1381,10,0),"　")</f>
        <v>　</v>
      </c>
      <c r="AS151" s="1" t="str">
        <f>IFERROR(VLOOKUP($AS$1&amp;$A151,会員校データ!$B$2:$K$1381,10,0),"　")</f>
        <v>　</v>
      </c>
      <c r="AT151" s="1" t="str">
        <f>IFERROR(VLOOKUP($AT$1&amp;$A151,会員校データ!$B$2:$K$1381,10,0),"　")</f>
        <v>　</v>
      </c>
      <c r="AU151" s="1" t="str">
        <f>IFERROR(VLOOKUP($AU$1&amp;$A151,会員校データ!$B$2:$K$1381,10,0),"　")</f>
        <v>　</v>
      </c>
      <c r="AV151" s="1" t="str">
        <f>IFERROR(VLOOKUP($AV$1&amp;$A151,会員校データ!$B$2:$K$1381,10,0),"　")</f>
        <v>　</v>
      </c>
    </row>
    <row r="152" spans="1:48">
      <c r="A152">
        <v>150</v>
      </c>
      <c r="B152" s="1" t="str">
        <f>IFERROR(VLOOKUP($B$1&amp;$A152,会員校データ!$B$2:$K$1381,10,0),"　")</f>
        <v>　</v>
      </c>
      <c r="C152" s="1" t="str">
        <f>IFERROR(VLOOKUP($C$1&amp;$A152,会員校データ!$B$2:$K$1381,10,0),"　")</f>
        <v>　</v>
      </c>
      <c r="D152" s="1" t="str">
        <f>IFERROR(VLOOKUP($D$1&amp;$A152,会員校データ!$B$2:$K$1381,10,0),"　")</f>
        <v>　</v>
      </c>
      <c r="E152" s="1" t="str">
        <f>IFERROR(VLOOKUP($E$1&amp;$A152,会員校データ!$B$2:$K$1381,10,0),"　")</f>
        <v>　</v>
      </c>
      <c r="F152" s="1" t="str">
        <f>IFERROR(VLOOKUP($F$1&amp;$A152,会員校データ!$B$2:$K$1381,10,0),"　")</f>
        <v>　</v>
      </c>
      <c r="G152" s="1" t="str">
        <f>IFERROR(VLOOKUP($G$1&amp;$A152,会員校データ!$B$2:$K$1381,10,0),"　")</f>
        <v>　</v>
      </c>
      <c r="H152" s="1" t="str">
        <f>IFERROR(VLOOKUP($H$1&amp;$A152,会員校データ!$B$2:$K$1381,10,0),"　")</f>
        <v>　</v>
      </c>
      <c r="I152" s="1" t="str">
        <f>IFERROR(VLOOKUP($I$1&amp;$A152,会員校データ!$B$2:$K$1381,10,0),"　")</f>
        <v>　</v>
      </c>
      <c r="J152" s="1" t="str">
        <f>IFERROR(VLOOKUP($J$1&amp;$A152,会員校データ!$B$2:$K$1381,10,0),"　")</f>
        <v>　</v>
      </c>
      <c r="K152" s="1" t="str">
        <f>IFERROR(VLOOKUP($K$1&amp;$A152,会員校データ!$B$2:$K$1381,10,0),"　")</f>
        <v>　</v>
      </c>
      <c r="L152" s="1" t="str">
        <f>IFERROR(VLOOKUP($L$1&amp;$A152,会員校データ!$B$2:$K$1381,10,0),"　")</f>
        <v>　</v>
      </c>
      <c r="M152" s="1" t="str">
        <f>IFERROR(VLOOKUP($M$1&amp;$A152,会員校データ!$B$2:$K$1381,10,0),"　")</f>
        <v>　</v>
      </c>
      <c r="N152" s="1" t="str">
        <f>IFERROR(VLOOKUP($N$1&amp;$A152,会員校データ!$B$2:$K$1381,10,0),"　")</f>
        <v>　</v>
      </c>
      <c r="O152" s="1" t="str">
        <f>IFERROR(VLOOKUP($O$1&amp;$A152,会員校データ!$B$2:$K$1381,10,0),"　")</f>
        <v>　</v>
      </c>
      <c r="P152" s="1" t="str">
        <f>IFERROR(VLOOKUP($P$1&amp;$A152,会員校データ!$B$2:$K$1381,10,0),"　")</f>
        <v>　</v>
      </c>
      <c r="Q152" s="1" t="str">
        <f>IFERROR(VLOOKUP($Q$1&amp;$A152,会員校データ!$B$2:$K$1381,10,0),"　")</f>
        <v>　</v>
      </c>
      <c r="R152" s="1" t="str">
        <f>IFERROR(VLOOKUP($R$1&amp;$A152,会員校データ!$B$2:$K$1381,10,0),"　")</f>
        <v>　</v>
      </c>
      <c r="S152" s="1" t="str">
        <f>IFERROR(VLOOKUP($S$1&amp;$A152,会員校データ!$B$2:$K$1381,10,0),"　")</f>
        <v>　</v>
      </c>
      <c r="T152" s="1" t="str">
        <f>IFERROR(VLOOKUP($T$1&amp;$A152,会員校データ!$B$2:$K$1381,10,0),"　")</f>
        <v>　</v>
      </c>
      <c r="U152" s="1" t="str">
        <f>IFERROR(VLOOKUP($U$1&amp;$A152,会員校データ!$B$2:$K$1381,10,0),"　")</f>
        <v>　</v>
      </c>
      <c r="V152" s="1" t="str">
        <f>IFERROR(VLOOKUP($V$1&amp;$A152,会員校データ!$B$2:$K$1381,10,0),"　")</f>
        <v>　</v>
      </c>
      <c r="W152" s="1" t="str">
        <f>IFERROR(VLOOKUP($W$1&amp;$A152,会員校データ!$B$2:$K$1381,10,0),"　")</f>
        <v>　</v>
      </c>
      <c r="X152" s="1" t="str">
        <f>IFERROR(VLOOKUP($X$1&amp;$A152,会員校データ!$B$2:$K$1381,10,0),"　")</f>
        <v>　</v>
      </c>
      <c r="Y152" s="1" t="str">
        <f>IFERROR(VLOOKUP($Y$1&amp;$A152,会員校データ!$B$2:$K$1381,10,0),"　")</f>
        <v>　</v>
      </c>
      <c r="Z152" s="1" t="str">
        <f>IFERROR(VLOOKUP($Z$1&amp;$A152,会員校データ!$B$2:$K$1381,10,0),"　")</f>
        <v>　</v>
      </c>
      <c r="AA152" s="1" t="str">
        <f>IFERROR(VLOOKUP($AA$1&amp;$A152,会員校データ!$B$2:$K$1381,10,0),"　")</f>
        <v>　</v>
      </c>
      <c r="AB152" s="1" t="str">
        <f>IFERROR(VLOOKUP($AB$1&amp;$A152,会員校データ!$B$2:$K$1381,10,0),"　")</f>
        <v>　</v>
      </c>
      <c r="AC152" s="1" t="str">
        <f>IFERROR(VLOOKUP($AC$1&amp;$A152,会員校データ!$B$2:$K$1381,10,0),"　")</f>
        <v>　</v>
      </c>
      <c r="AD152" s="1" t="str">
        <f>IFERROR(VLOOKUP($AD$1&amp;$A152,会員校データ!$B$2:$K$1381,10,0),"　")</f>
        <v>　</v>
      </c>
      <c r="AE152" s="1" t="str">
        <f>IFERROR(VLOOKUP($AE$1&amp;$A152,会員校データ!$B$2:$K$1381,10,0),"　")</f>
        <v>　</v>
      </c>
      <c r="AF152" s="1" t="str">
        <f>IFERROR(VLOOKUP($AF$1&amp;$A152,会員校データ!$B$2:$K$1381,10,0),"　")</f>
        <v>　</v>
      </c>
      <c r="AG152" s="1" t="str">
        <f>IFERROR(VLOOKUP($AG$1&amp;$A152,会員校データ!$B$2:$K$1381,10,0),"　")</f>
        <v>　</v>
      </c>
      <c r="AH152" s="1" t="str">
        <f>IFERROR(VLOOKUP($AH$1&amp;$A152,会員校データ!$B$2:$K$1381,10,0),"　")</f>
        <v>　</v>
      </c>
      <c r="AI152" s="1" t="str">
        <f>IFERROR(VLOOKUP($AI$1&amp;$A152,会員校データ!$B$2:$K$1381,10,0),"　")</f>
        <v>　</v>
      </c>
      <c r="AJ152" s="1" t="str">
        <f>IFERROR(VLOOKUP($AJ$1&amp;$A152,会員校データ!$B$2:$K$1381,10,0),"　")</f>
        <v>　</v>
      </c>
      <c r="AK152" s="1" t="str">
        <f>IFERROR(VLOOKUP($AK$1&amp;$A152,会員校データ!$B$2:$K$1381,10,0),"　")</f>
        <v>　</v>
      </c>
      <c r="AL152" s="1" t="str">
        <f>IFERROR(VLOOKUP($AL$1&amp;$A152,会員校データ!$B$2:$K$1381,10,0),"　")</f>
        <v>　</v>
      </c>
      <c r="AM152" s="1" t="str">
        <f>IFERROR(VLOOKUP($AM$1&amp;$A152,会員校データ!$B$2:$K$1381,10,0),"　")</f>
        <v>　</v>
      </c>
      <c r="AN152" s="1" t="str">
        <f>IFERROR(VLOOKUP($AN$1&amp;$A152,会員校データ!$B$2:$K$1381,10,0),"　")</f>
        <v>　</v>
      </c>
      <c r="AO152" s="1" t="str">
        <f>IFERROR(VLOOKUP($AO$1&amp;$A152,会員校データ!$B$2:$K$1381,10,0),"　")</f>
        <v>　</v>
      </c>
      <c r="AP152" s="1" t="str">
        <f>IFERROR(VLOOKUP($AP$1&amp;$A152,会員校データ!$B$2:$K$1381,10,0),"　")</f>
        <v>　</v>
      </c>
      <c r="AQ152" s="1"/>
      <c r="AR152" s="1" t="str">
        <f>IFERROR(VLOOKUP($AR$1&amp;$A152,会員校データ!$B$2:$K$1381,10,0),"　")</f>
        <v>　</v>
      </c>
      <c r="AS152" s="1" t="str">
        <f>IFERROR(VLOOKUP($AS$1&amp;$A152,会員校データ!$B$2:$K$1381,10,0),"　")</f>
        <v>　</v>
      </c>
      <c r="AT152" s="1" t="str">
        <f>IFERROR(VLOOKUP($AT$1&amp;$A152,会員校データ!$B$2:$K$1381,10,0),"　")</f>
        <v>　</v>
      </c>
      <c r="AU152" s="1" t="str">
        <f>IFERROR(VLOOKUP($AU$1&amp;$A152,会員校データ!$B$2:$K$1381,10,0),"　")</f>
        <v>　</v>
      </c>
      <c r="AV152" s="1" t="str">
        <f>IFERROR(VLOOKUP($AV$1&amp;$A152,会員校データ!$B$2:$K$1381,10,0),"　")</f>
        <v>　</v>
      </c>
    </row>
    <row r="153" spans="1:48">
      <c r="A153">
        <v>151</v>
      </c>
      <c r="B153" s="1" t="str">
        <f>IFERROR(VLOOKUP($B$1&amp;$A153,会員校データ!$B$2:$K$1381,10,0),"　")</f>
        <v>　</v>
      </c>
      <c r="C153" s="1" t="str">
        <f>IFERROR(VLOOKUP($C$1&amp;$A153,会員校データ!$B$2:$K$1381,10,0),"　")</f>
        <v>　</v>
      </c>
      <c r="D153" s="1" t="str">
        <f>IFERROR(VLOOKUP($D$1&amp;$A153,会員校データ!$B$2:$K$1381,10,0),"　")</f>
        <v>　</v>
      </c>
      <c r="E153" s="1" t="str">
        <f>IFERROR(VLOOKUP($E$1&amp;$A153,会員校データ!$B$2:$K$1381,10,0),"　")</f>
        <v>　</v>
      </c>
      <c r="F153" s="1" t="str">
        <f>IFERROR(VLOOKUP($F$1&amp;$A153,会員校データ!$B$2:$K$1381,10,0),"　")</f>
        <v>　</v>
      </c>
      <c r="G153" s="1" t="str">
        <f>IFERROR(VLOOKUP($G$1&amp;$A153,会員校データ!$B$2:$K$1381,10,0),"　")</f>
        <v>　</v>
      </c>
      <c r="H153" s="1" t="str">
        <f>IFERROR(VLOOKUP($H$1&amp;$A153,会員校データ!$B$2:$K$1381,10,0),"　")</f>
        <v>　</v>
      </c>
      <c r="I153" s="1" t="str">
        <f>IFERROR(VLOOKUP($I$1&amp;$A153,会員校データ!$B$2:$K$1381,10,0),"　")</f>
        <v>　</v>
      </c>
      <c r="J153" s="1" t="str">
        <f>IFERROR(VLOOKUP($J$1&amp;$A153,会員校データ!$B$2:$K$1381,10,0),"　")</f>
        <v>　</v>
      </c>
      <c r="K153" s="1" t="str">
        <f>IFERROR(VLOOKUP($K$1&amp;$A153,会員校データ!$B$2:$K$1381,10,0),"　")</f>
        <v>　</v>
      </c>
      <c r="L153" s="1" t="str">
        <f>IFERROR(VLOOKUP($L$1&amp;$A153,会員校データ!$B$2:$K$1381,10,0),"　")</f>
        <v>　</v>
      </c>
      <c r="M153" s="1" t="str">
        <f>IFERROR(VLOOKUP($M$1&amp;$A153,会員校データ!$B$2:$K$1381,10,0),"　")</f>
        <v>　</v>
      </c>
      <c r="N153" s="1" t="str">
        <f>IFERROR(VLOOKUP($N$1&amp;$A153,会員校データ!$B$2:$K$1381,10,0),"　")</f>
        <v>　</v>
      </c>
      <c r="O153" s="1" t="str">
        <f>IFERROR(VLOOKUP($O$1&amp;$A153,会員校データ!$B$2:$K$1381,10,0),"　")</f>
        <v>　</v>
      </c>
      <c r="P153" s="1" t="str">
        <f>IFERROR(VLOOKUP($P$1&amp;$A153,会員校データ!$B$2:$K$1381,10,0),"　")</f>
        <v>　</v>
      </c>
      <c r="Q153" s="1" t="str">
        <f>IFERROR(VLOOKUP($Q$1&amp;$A153,会員校データ!$B$2:$K$1381,10,0),"　")</f>
        <v>　</v>
      </c>
      <c r="R153" s="1" t="str">
        <f>IFERROR(VLOOKUP($R$1&amp;$A153,会員校データ!$B$2:$K$1381,10,0),"　")</f>
        <v>　</v>
      </c>
      <c r="S153" s="1" t="str">
        <f>IFERROR(VLOOKUP($S$1&amp;$A153,会員校データ!$B$2:$K$1381,10,0),"　")</f>
        <v>　</v>
      </c>
      <c r="T153" s="1" t="str">
        <f>IFERROR(VLOOKUP($T$1&amp;$A153,会員校データ!$B$2:$K$1381,10,0),"　")</f>
        <v>　</v>
      </c>
      <c r="U153" s="1" t="str">
        <f>IFERROR(VLOOKUP($U$1&amp;$A153,会員校データ!$B$2:$K$1381,10,0),"　")</f>
        <v>　</v>
      </c>
      <c r="V153" s="1" t="str">
        <f>IFERROR(VLOOKUP($V$1&amp;$A153,会員校データ!$B$2:$K$1381,10,0),"　")</f>
        <v>　</v>
      </c>
      <c r="W153" s="1" t="str">
        <f>IFERROR(VLOOKUP($W$1&amp;$A153,会員校データ!$B$2:$K$1381,10,0),"　")</f>
        <v>　</v>
      </c>
      <c r="X153" s="1" t="str">
        <f>IFERROR(VLOOKUP($X$1&amp;$A153,会員校データ!$B$2:$K$1381,10,0),"　")</f>
        <v>　</v>
      </c>
      <c r="Y153" s="1" t="str">
        <f>IFERROR(VLOOKUP($Y$1&amp;$A153,会員校データ!$B$2:$K$1381,10,0),"　")</f>
        <v>　</v>
      </c>
      <c r="Z153" s="1" t="str">
        <f>IFERROR(VLOOKUP($Z$1&amp;$A153,会員校データ!$B$2:$K$1381,10,0),"　")</f>
        <v>　</v>
      </c>
      <c r="AA153" s="1" t="str">
        <f>IFERROR(VLOOKUP($AA$1&amp;$A153,会員校データ!$B$2:$K$1381,10,0),"　")</f>
        <v>　</v>
      </c>
      <c r="AB153" s="1" t="str">
        <f>IFERROR(VLOOKUP($AB$1&amp;$A153,会員校データ!$B$2:$K$1381,10,0),"　")</f>
        <v>　</v>
      </c>
      <c r="AC153" s="1" t="str">
        <f>IFERROR(VLOOKUP($AC$1&amp;$A153,会員校データ!$B$2:$K$1381,10,0),"　")</f>
        <v>　</v>
      </c>
      <c r="AD153" s="1" t="str">
        <f>IFERROR(VLOOKUP($AD$1&amp;$A153,会員校データ!$B$2:$K$1381,10,0),"　")</f>
        <v>　</v>
      </c>
      <c r="AE153" s="1" t="str">
        <f>IFERROR(VLOOKUP($AE$1&amp;$A153,会員校データ!$B$2:$K$1381,10,0),"　")</f>
        <v>　</v>
      </c>
      <c r="AF153" s="1" t="str">
        <f>IFERROR(VLOOKUP($AF$1&amp;$A153,会員校データ!$B$2:$K$1381,10,0),"　")</f>
        <v>　</v>
      </c>
      <c r="AG153" s="1" t="str">
        <f>IFERROR(VLOOKUP($AG$1&amp;$A153,会員校データ!$B$2:$K$1381,10,0),"　")</f>
        <v>　</v>
      </c>
      <c r="AH153" s="1" t="str">
        <f>IFERROR(VLOOKUP($AH$1&amp;$A153,会員校データ!$B$2:$K$1381,10,0),"　")</f>
        <v>　</v>
      </c>
      <c r="AI153" s="1" t="str">
        <f>IFERROR(VLOOKUP($AI$1&amp;$A153,会員校データ!$B$2:$K$1381,10,0),"　")</f>
        <v>　</v>
      </c>
      <c r="AJ153" s="1" t="str">
        <f>IFERROR(VLOOKUP($AJ$1&amp;$A153,会員校データ!$B$2:$K$1381,10,0),"　")</f>
        <v>　</v>
      </c>
      <c r="AK153" s="1" t="str">
        <f>IFERROR(VLOOKUP($AK$1&amp;$A153,会員校データ!$B$2:$K$1381,10,0),"　")</f>
        <v>　</v>
      </c>
      <c r="AL153" s="1" t="str">
        <f>IFERROR(VLOOKUP($AL$1&amp;$A153,会員校データ!$B$2:$K$1381,10,0),"　")</f>
        <v>　</v>
      </c>
      <c r="AM153" s="1" t="str">
        <f>IFERROR(VLOOKUP($AM$1&amp;$A153,会員校データ!$B$2:$K$1381,10,0),"　")</f>
        <v>　</v>
      </c>
      <c r="AN153" s="1" t="str">
        <f>IFERROR(VLOOKUP($AN$1&amp;$A153,会員校データ!$B$2:$K$1381,10,0),"　")</f>
        <v>　</v>
      </c>
      <c r="AO153" s="1" t="str">
        <f>IFERROR(VLOOKUP($AO$1&amp;$A153,会員校データ!$B$2:$K$1381,10,0),"　")</f>
        <v>　</v>
      </c>
      <c r="AP153" s="1" t="str">
        <f>IFERROR(VLOOKUP($AP$1&amp;$A153,会員校データ!$B$2:$K$1381,10,0),"　")</f>
        <v>　</v>
      </c>
      <c r="AQ153" s="1"/>
      <c r="AR153" s="1" t="str">
        <f>IFERROR(VLOOKUP($AR$1&amp;$A153,会員校データ!$B$2:$K$1381,10,0),"　")</f>
        <v>　</v>
      </c>
      <c r="AS153" s="1" t="str">
        <f>IFERROR(VLOOKUP($AS$1&amp;$A153,会員校データ!$B$2:$K$1381,10,0),"　")</f>
        <v>　</v>
      </c>
      <c r="AT153" s="1" t="str">
        <f>IFERROR(VLOOKUP($AT$1&amp;$A153,会員校データ!$B$2:$K$1381,10,0),"　")</f>
        <v>　</v>
      </c>
      <c r="AU153" s="1" t="str">
        <f>IFERROR(VLOOKUP($AU$1&amp;$A153,会員校データ!$B$2:$K$1381,10,0),"　")</f>
        <v>　</v>
      </c>
      <c r="AV153" s="1" t="str">
        <f>IFERROR(VLOOKUP($AV$1&amp;$A153,会員校データ!$B$2:$K$1381,10,0),"　")</f>
        <v>　</v>
      </c>
    </row>
    <row r="154" spans="1:48">
      <c r="A154">
        <v>152</v>
      </c>
      <c r="B154" s="1" t="str">
        <f>IFERROR(VLOOKUP($B$1&amp;$A154,会員校データ!$B$2:$K$1381,10,0),"　")</f>
        <v>　</v>
      </c>
      <c r="C154" s="1" t="str">
        <f>IFERROR(VLOOKUP($C$1&amp;$A154,会員校データ!$B$2:$K$1381,10,0),"　")</f>
        <v>　</v>
      </c>
      <c r="D154" s="1" t="str">
        <f>IFERROR(VLOOKUP($D$1&amp;$A154,会員校データ!$B$2:$K$1381,10,0),"　")</f>
        <v>　</v>
      </c>
      <c r="E154" s="1" t="str">
        <f>IFERROR(VLOOKUP($E$1&amp;$A154,会員校データ!$B$2:$K$1381,10,0),"　")</f>
        <v>　</v>
      </c>
      <c r="F154" s="1" t="str">
        <f>IFERROR(VLOOKUP($F$1&amp;$A154,会員校データ!$B$2:$K$1381,10,0),"　")</f>
        <v>　</v>
      </c>
      <c r="G154" s="1" t="str">
        <f>IFERROR(VLOOKUP($G$1&amp;$A154,会員校データ!$B$2:$K$1381,10,0),"　")</f>
        <v>　</v>
      </c>
      <c r="H154" s="1" t="str">
        <f>IFERROR(VLOOKUP($H$1&amp;$A154,会員校データ!$B$2:$K$1381,10,0),"　")</f>
        <v>　</v>
      </c>
      <c r="I154" s="1" t="str">
        <f>IFERROR(VLOOKUP($I$1&amp;$A154,会員校データ!$B$2:$K$1381,10,0),"　")</f>
        <v>　</v>
      </c>
      <c r="J154" s="1" t="str">
        <f>IFERROR(VLOOKUP($J$1&amp;$A154,会員校データ!$B$2:$K$1381,10,0),"　")</f>
        <v>　</v>
      </c>
      <c r="K154" s="1" t="str">
        <f>IFERROR(VLOOKUP($K$1&amp;$A154,会員校データ!$B$2:$K$1381,10,0),"　")</f>
        <v>　</v>
      </c>
      <c r="L154" s="1" t="str">
        <f>IFERROR(VLOOKUP($L$1&amp;$A154,会員校データ!$B$2:$K$1381,10,0),"　")</f>
        <v>　</v>
      </c>
      <c r="M154" s="1" t="str">
        <f>IFERROR(VLOOKUP($M$1&amp;$A154,会員校データ!$B$2:$K$1381,10,0),"　")</f>
        <v>　</v>
      </c>
      <c r="N154" s="1" t="str">
        <f>IFERROR(VLOOKUP($N$1&amp;$A154,会員校データ!$B$2:$K$1381,10,0),"　")</f>
        <v>　</v>
      </c>
      <c r="O154" s="1" t="str">
        <f>IFERROR(VLOOKUP($O$1&amp;$A154,会員校データ!$B$2:$K$1381,10,0),"　")</f>
        <v>　</v>
      </c>
      <c r="P154" s="1" t="str">
        <f>IFERROR(VLOOKUP($P$1&amp;$A154,会員校データ!$B$2:$K$1381,10,0),"　")</f>
        <v>　</v>
      </c>
      <c r="Q154" s="1" t="str">
        <f>IFERROR(VLOOKUP($Q$1&amp;$A154,会員校データ!$B$2:$K$1381,10,0),"　")</f>
        <v>　</v>
      </c>
      <c r="R154" s="1" t="str">
        <f>IFERROR(VLOOKUP($R$1&amp;$A154,会員校データ!$B$2:$K$1381,10,0),"　")</f>
        <v>　</v>
      </c>
      <c r="S154" s="1" t="str">
        <f>IFERROR(VLOOKUP($S$1&amp;$A154,会員校データ!$B$2:$K$1381,10,0),"　")</f>
        <v>　</v>
      </c>
      <c r="T154" s="1" t="str">
        <f>IFERROR(VLOOKUP($T$1&amp;$A154,会員校データ!$B$2:$K$1381,10,0),"　")</f>
        <v>　</v>
      </c>
      <c r="U154" s="1" t="str">
        <f>IFERROR(VLOOKUP($U$1&amp;$A154,会員校データ!$B$2:$K$1381,10,0),"　")</f>
        <v>　</v>
      </c>
      <c r="V154" s="1" t="str">
        <f>IFERROR(VLOOKUP($V$1&amp;$A154,会員校データ!$B$2:$K$1381,10,0),"　")</f>
        <v>　</v>
      </c>
      <c r="W154" s="1" t="str">
        <f>IFERROR(VLOOKUP($W$1&amp;$A154,会員校データ!$B$2:$K$1381,10,0),"　")</f>
        <v>　</v>
      </c>
      <c r="X154" s="1" t="str">
        <f>IFERROR(VLOOKUP($X$1&amp;$A154,会員校データ!$B$2:$K$1381,10,0),"　")</f>
        <v>　</v>
      </c>
      <c r="Y154" s="1" t="str">
        <f>IFERROR(VLOOKUP($Y$1&amp;$A154,会員校データ!$B$2:$K$1381,10,0),"　")</f>
        <v>　</v>
      </c>
      <c r="Z154" s="1" t="str">
        <f>IFERROR(VLOOKUP($Z$1&amp;$A154,会員校データ!$B$2:$K$1381,10,0),"　")</f>
        <v>　</v>
      </c>
      <c r="AA154" s="1" t="str">
        <f>IFERROR(VLOOKUP($AA$1&amp;$A154,会員校データ!$B$2:$K$1381,10,0),"　")</f>
        <v>　</v>
      </c>
      <c r="AB154" s="1" t="str">
        <f>IFERROR(VLOOKUP($AB$1&amp;$A154,会員校データ!$B$2:$K$1381,10,0),"　")</f>
        <v>　</v>
      </c>
      <c r="AC154" s="1" t="str">
        <f>IFERROR(VLOOKUP($AC$1&amp;$A154,会員校データ!$B$2:$K$1381,10,0),"　")</f>
        <v>　</v>
      </c>
      <c r="AD154" s="1" t="str">
        <f>IFERROR(VLOOKUP($AD$1&amp;$A154,会員校データ!$B$2:$K$1381,10,0),"　")</f>
        <v>　</v>
      </c>
      <c r="AE154" s="1" t="str">
        <f>IFERROR(VLOOKUP($AE$1&amp;$A154,会員校データ!$B$2:$K$1381,10,0),"　")</f>
        <v>　</v>
      </c>
      <c r="AF154" s="1" t="str">
        <f>IFERROR(VLOOKUP($AF$1&amp;$A154,会員校データ!$B$2:$K$1381,10,0),"　")</f>
        <v>　</v>
      </c>
      <c r="AG154" s="1" t="str">
        <f>IFERROR(VLOOKUP($AG$1&amp;$A154,会員校データ!$B$2:$K$1381,10,0),"　")</f>
        <v>　</v>
      </c>
      <c r="AH154" s="1" t="str">
        <f>IFERROR(VLOOKUP($AH$1&amp;$A154,会員校データ!$B$2:$K$1381,10,0),"　")</f>
        <v>　</v>
      </c>
      <c r="AI154" s="1" t="str">
        <f>IFERROR(VLOOKUP($AI$1&amp;$A154,会員校データ!$B$2:$K$1381,10,0),"　")</f>
        <v>　</v>
      </c>
      <c r="AJ154" s="1" t="str">
        <f>IFERROR(VLOOKUP($AJ$1&amp;$A154,会員校データ!$B$2:$K$1381,10,0),"　")</f>
        <v>　</v>
      </c>
      <c r="AK154" s="1" t="str">
        <f>IFERROR(VLOOKUP($AK$1&amp;$A154,会員校データ!$B$2:$K$1381,10,0),"　")</f>
        <v>　</v>
      </c>
      <c r="AL154" s="1" t="str">
        <f>IFERROR(VLOOKUP($AL$1&amp;$A154,会員校データ!$B$2:$K$1381,10,0),"　")</f>
        <v>　</v>
      </c>
      <c r="AM154" s="1" t="str">
        <f>IFERROR(VLOOKUP($AM$1&amp;$A154,会員校データ!$B$2:$K$1381,10,0),"　")</f>
        <v>　</v>
      </c>
      <c r="AN154" s="1" t="str">
        <f>IFERROR(VLOOKUP($AN$1&amp;$A154,会員校データ!$B$2:$K$1381,10,0),"　")</f>
        <v>　</v>
      </c>
      <c r="AO154" s="1" t="str">
        <f>IFERROR(VLOOKUP($AO$1&amp;$A154,会員校データ!$B$2:$K$1381,10,0),"　")</f>
        <v>　</v>
      </c>
      <c r="AP154" s="1" t="str">
        <f>IFERROR(VLOOKUP($AP$1&amp;$A154,会員校データ!$B$2:$K$1381,10,0),"　")</f>
        <v>　</v>
      </c>
      <c r="AQ154" s="1"/>
      <c r="AR154" s="1" t="str">
        <f>IFERROR(VLOOKUP($AR$1&amp;$A154,会員校データ!$B$2:$K$1381,10,0),"　")</f>
        <v>　</v>
      </c>
      <c r="AS154" s="1" t="str">
        <f>IFERROR(VLOOKUP($AS$1&amp;$A154,会員校データ!$B$2:$K$1381,10,0),"　")</f>
        <v>　</v>
      </c>
      <c r="AT154" s="1" t="str">
        <f>IFERROR(VLOOKUP($AT$1&amp;$A154,会員校データ!$B$2:$K$1381,10,0),"　")</f>
        <v>　</v>
      </c>
      <c r="AU154" s="1" t="str">
        <f>IFERROR(VLOOKUP($AU$1&amp;$A154,会員校データ!$B$2:$K$1381,10,0),"　")</f>
        <v>　</v>
      </c>
      <c r="AV154" s="1" t="str">
        <f>IFERROR(VLOOKUP($AV$1&amp;$A154,会員校データ!$B$2:$K$1381,10,0),"　")</f>
        <v>　</v>
      </c>
    </row>
    <row r="155" spans="1:48">
      <c r="A155">
        <v>153</v>
      </c>
      <c r="B155" s="1" t="str">
        <f>IFERROR(VLOOKUP($B$1&amp;$A155,会員校データ!$B$2:$K$1381,10,0),"　")</f>
        <v>　</v>
      </c>
      <c r="C155" s="1" t="str">
        <f>IFERROR(VLOOKUP($C$1&amp;$A155,会員校データ!$B$2:$K$1381,10,0),"　")</f>
        <v>　</v>
      </c>
      <c r="D155" s="1" t="str">
        <f>IFERROR(VLOOKUP($D$1&amp;$A155,会員校データ!$B$2:$K$1381,10,0),"　")</f>
        <v>　</v>
      </c>
      <c r="E155" s="1" t="str">
        <f>IFERROR(VLOOKUP($E$1&amp;$A155,会員校データ!$B$2:$K$1381,10,0),"　")</f>
        <v>　</v>
      </c>
      <c r="F155" s="1" t="str">
        <f>IFERROR(VLOOKUP($F$1&amp;$A155,会員校データ!$B$2:$K$1381,10,0),"　")</f>
        <v>　</v>
      </c>
      <c r="G155" s="1" t="str">
        <f>IFERROR(VLOOKUP($G$1&amp;$A155,会員校データ!$B$2:$K$1381,10,0),"　")</f>
        <v>　</v>
      </c>
      <c r="H155" s="1" t="str">
        <f>IFERROR(VLOOKUP($H$1&amp;$A155,会員校データ!$B$2:$K$1381,10,0),"　")</f>
        <v>　</v>
      </c>
      <c r="I155" s="1" t="str">
        <f>IFERROR(VLOOKUP($I$1&amp;$A155,会員校データ!$B$2:$K$1381,10,0),"　")</f>
        <v>　</v>
      </c>
      <c r="J155" s="1" t="str">
        <f>IFERROR(VLOOKUP($J$1&amp;$A155,会員校データ!$B$2:$K$1381,10,0),"　")</f>
        <v>　</v>
      </c>
      <c r="K155" s="1" t="str">
        <f>IFERROR(VLOOKUP($K$1&amp;$A155,会員校データ!$B$2:$K$1381,10,0),"　")</f>
        <v>　</v>
      </c>
      <c r="L155" s="1" t="str">
        <f>IFERROR(VLOOKUP($L$1&amp;$A155,会員校データ!$B$2:$K$1381,10,0),"　")</f>
        <v>　</v>
      </c>
      <c r="M155" s="1" t="str">
        <f>IFERROR(VLOOKUP($M$1&amp;$A155,会員校データ!$B$2:$K$1381,10,0),"　")</f>
        <v>　</v>
      </c>
      <c r="N155" s="1" t="str">
        <f>IFERROR(VLOOKUP($N$1&amp;$A155,会員校データ!$B$2:$K$1381,10,0),"　")</f>
        <v>　</v>
      </c>
      <c r="O155" s="1" t="str">
        <f>IFERROR(VLOOKUP($O$1&amp;$A155,会員校データ!$B$2:$K$1381,10,0),"　")</f>
        <v>　</v>
      </c>
      <c r="P155" s="1" t="str">
        <f>IFERROR(VLOOKUP($P$1&amp;$A155,会員校データ!$B$2:$K$1381,10,0),"　")</f>
        <v>　</v>
      </c>
      <c r="Q155" s="1" t="str">
        <f>IFERROR(VLOOKUP($Q$1&amp;$A155,会員校データ!$B$2:$K$1381,10,0),"　")</f>
        <v>　</v>
      </c>
      <c r="R155" s="1" t="str">
        <f>IFERROR(VLOOKUP($R$1&amp;$A155,会員校データ!$B$2:$K$1381,10,0),"　")</f>
        <v>　</v>
      </c>
      <c r="S155" s="1" t="str">
        <f>IFERROR(VLOOKUP($S$1&amp;$A155,会員校データ!$B$2:$K$1381,10,0),"　")</f>
        <v>　</v>
      </c>
      <c r="T155" s="1" t="str">
        <f>IFERROR(VLOOKUP($T$1&amp;$A155,会員校データ!$B$2:$K$1381,10,0),"　")</f>
        <v>　</v>
      </c>
      <c r="U155" s="1" t="str">
        <f>IFERROR(VLOOKUP($U$1&amp;$A155,会員校データ!$B$2:$K$1381,10,0),"　")</f>
        <v>　</v>
      </c>
      <c r="V155" s="1" t="str">
        <f>IFERROR(VLOOKUP($V$1&amp;$A155,会員校データ!$B$2:$K$1381,10,0),"　")</f>
        <v>　</v>
      </c>
      <c r="W155" s="1" t="str">
        <f>IFERROR(VLOOKUP($W$1&amp;$A155,会員校データ!$B$2:$K$1381,10,0),"　")</f>
        <v>　</v>
      </c>
      <c r="X155" s="1" t="str">
        <f>IFERROR(VLOOKUP($X$1&amp;$A155,会員校データ!$B$2:$K$1381,10,0),"　")</f>
        <v>　</v>
      </c>
      <c r="Y155" s="1" t="str">
        <f>IFERROR(VLOOKUP($Y$1&amp;$A155,会員校データ!$B$2:$K$1381,10,0),"　")</f>
        <v>　</v>
      </c>
      <c r="Z155" s="1" t="str">
        <f>IFERROR(VLOOKUP($Z$1&amp;$A155,会員校データ!$B$2:$K$1381,10,0),"　")</f>
        <v>　</v>
      </c>
      <c r="AA155" s="1" t="str">
        <f>IFERROR(VLOOKUP($AA$1&amp;$A155,会員校データ!$B$2:$K$1381,10,0),"　")</f>
        <v>　</v>
      </c>
      <c r="AB155" s="1" t="str">
        <f>IFERROR(VLOOKUP($AB$1&amp;$A155,会員校データ!$B$2:$K$1381,10,0),"　")</f>
        <v>　</v>
      </c>
      <c r="AC155" s="1" t="str">
        <f>IFERROR(VLOOKUP($AC$1&amp;$A155,会員校データ!$B$2:$K$1381,10,0),"　")</f>
        <v>　</v>
      </c>
      <c r="AD155" s="1" t="str">
        <f>IFERROR(VLOOKUP($AD$1&amp;$A155,会員校データ!$B$2:$K$1381,10,0),"　")</f>
        <v>　</v>
      </c>
      <c r="AE155" s="1" t="str">
        <f>IFERROR(VLOOKUP($AE$1&amp;$A155,会員校データ!$B$2:$K$1381,10,0),"　")</f>
        <v>　</v>
      </c>
      <c r="AF155" s="1" t="str">
        <f>IFERROR(VLOOKUP($AF$1&amp;$A155,会員校データ!$B$2:$K$1381,10,0),"　")</f>
        <v>　</v>
      </c>
      <c r="AG155" s="1" t="str">
        <f>IFERROR(VLOOKUP($AG$1&amp;$A155,会員校データ!$B$2:$K$1381,10,0),"　")</f>
        <v>　</v>
      </c>
      <c r="AH155" s="1" t="str">
        <f>IFERROR(VLOOKUP($AH$1&amp;$A155,会員校データ!$B$2:$K$1381,10,0),"　")</f>
        <v>　</v>
      </c>
      <c r="AI155" s="1" t="str">
        <f>IFERROR(VLOOKUP($AI$1&amp;$A155,会員校データ!$B$2:$K$1381,10,0),"　")</f>
        <v>　</v>
      </c>
      <c r="AJ155" s="1" t="str">
        <f>IFERROR(VLOOKUP($AJ$1&amp;$A155,会員校データ!$B$2:$K$1381,10,0),"　")</f>
        <v>　</v>
      </c>
      <c r="AK155" s="1" t="str">
        <f>IFERROR(VLOOKUP($AK$1&amp;$A155,会員校データ!$B$2:$K$1381,10,0),"　")</f>
        <v>　</v>
      </c>
      <c r="AL155" s="1" t="str">
        <f>IFERROR(VLOOKUP($AL$1&amp;$A155,会員校データ!$B$2:$K$1381,10,0),"　")</f>
        <v>　</v>
      </c>
      <c r="AM155" s="1" t="str">
        <f>IFERROR(VLOOKUP($AM$1&amp;$A155,会員校データ!$B$2:$K$1381,10,0),"　")</f>
        <v>　</v>
      </c>
      <c r="AN155" s="1" t="str">
        <f>IFERROR(VLOOKUP($AN$1&amp;$A155,会員校データ!$B$2:$K$1381,10,0),"　")</f>
        <v>　</v>
      </c>
      <c r="AO155" s="1" t="str">
        <f>IFERROR(VLOOKUP($AO$1&amp;$A155,会員校データ!$B$2:$K$1381,10,0),"　")</f>
        <v>　</v>
      </c>
      <c r="AP155" s="1" t="str">
        <f>IFERROR(VLOOKUP($AP$1&amp;$A155,会員校データ!$B$2:$K$1381,10,0),"　")</f>
        <v>　</v>
      </c>
      <c r="AQ155" s="1"/>
      <c r="AR155" s="1" t="str">
        <f>IFERROR(VLOOKUP($AR$1&amp;$A155,会員校データ!$B$2:$K$1381,10,0),"　")</f>
        <v>　</v>
      </c>
      <c r="AS155" s="1" t="str">
        <f>IFERROR(VLOOKUP($AS$1&amp;$A155,会員校データ!$B$2:$K$1381,10,0),"　")</f>
        <v>　</v>
      </c>
      <c r="AT155" s="1" t="str">
        <f>IFERROR(VLOOKUP($AT$1&amp;$A155,会員校データ!$B$2:$K$1381,10,0),"　")</f>
        <v>　</v>
      </c>
      <c r="AU155" s="1" t="str">
        <f>IFERROR(VLOOKUP($AU$1&amp;$A155,会員校データ!$B$2:$K$1381,10,0),"　")</f>
        <v>　</v>
      </c>
      <c r="AV155" s="1" t="str">
        <f>IFERROR(VLOOKUP($AV$1&amp;$A155,会員校データ!$B$2:$K$1381,10,0),"　")</f>
        <v>　</v>
      </c>
    </row>
    <row r="156" spans="1:48">
      <c r="A156">
        <v>154</v>
      </c>
      <c r="B156" s="1" t="str">
        <f>IFERROR(VLOOKUP($B$1&amp;$A156,会員校データ!$B$2:$K$1381,10,0),"　")</f>
        <v>　</v>
      </c>
      <c r="C156" s="1" t="str">
        <f>IFERROR(VLOOKUP($C$1&amp;$A156,会員校データ!$B$2:$K$1381,10,0),"　")</f>
        <v>　</v>
      </c>
      <c r="D156" s="1" t="str">
        <f>IFERROR(VLOOKUP($D$1&amp;$A156,会員校データ!$B$2:$K$1381,10,0),"　")</f>
        <v>　</v>
      </c>
      <c r="E156" s="1" t="str">
        <f>IFERROR(VLOOKUP($E$1&amp;$A156,会員校データ!$B$2:$K$1381,10,0),"　")</f>
        <v>　</v>
      </c>
      <c r="F156" s="1" t="str">
        <f>IFERROR(VLOOKUP($F$1&amp;$A156,会員校データ!$B$2:$K$1381,10,0),"　")</f>
        <v>　</v>
      </c>
      <c r="G156" s="1" t="str">
        <f>IFERROR(VLOOKUP($G$1&amp;$A156,会員校データ!$B$2:$K$1381,10,0),"　")</f>
        <v>　</v>
      </c>
      <c r="H156" s="1" t="str">
        <f>IFERROR(VLOOKUP($H$1&amp;$A156,会員校データ!$B$2:$K$1381,10,0),"　")</f>
        <v>　</v>
      </c>
      <c r="I156" s="1" t="str">
        <f>IFERROR(VLOOKUP($I$1&amp;$A156,会員校データ!$B$2:$K$1381,10,0),"　")</f>
        <v>　</v>
      </c>
      <c r="J156" s="1" t="str">
        <f>IFERROR(VLOOKUP($J$1&amp;$A156,会員校データ!$B$2:$K$1381,10,0),"　")</f>
        <v>　</v>
      </c>
      <c r="K156" s="1" t="str">
        <f>IFERROR(VLOOKUP($K$1&amp;$A156,会員校データ!$B$2:$K$1381,10,0),"　")</f>
        <v>　</v>
      </c>
      <c r="L156" s="1" t="str">
        <f>IFERROR(VLOOKUP($L$1&amp;$A156,会員校データ!$B$2:$K$1381,10,0),"　")</f>
        <v>　</v>
      </c>
      <c r="M156" s="1" t="str">
        <f>IFERROR(VLOOKUP($M$1&amp;$A156,会員校データ!$B$2:$K$1381,10,0),"　")</f>
        <v>　</v>
      </c>
      <c r="N156" s="1" t="str">
        <f>IFERROR(VLOOKUP($N$1&amp;$A156,会員校データ!$B$2:$K$1381,10,0),"　")</f>
        <v>　</v>
      </c>
      <c r="O156" s="1" t="str">
        <f>IFERROR(VLOOKUP($O$1&amp;$A156,会員校データ!$B$2:$K$1381,10,0),"　")</f>
        <v>　</v>
      </c>
      <c r="P156" s="1" t="str">
        <f>IFERROR(VLOOKUP($P$1&amp;$A156,会員校データ!$B$2:$K$1381,10,0),"　")</f>
        <v>　</v>
      </c>
      <c r="Q156" s="1" t="str">
        <f>IFERROR(VLOOKUP($Q$1&amp;$A156,会員校データ!$B$2:$K$1381,10,0),"　")</f>
        <v>　</v>
      </c>
      <c r="R156" s="1" t="str">
        <f>IFERROR(VLOOKUP($R$1&amp;$A156,会員校データ!$B$2:$K$1381,10,0),"　")</f>
        <v>　</v>
      </c>
      <c r="S156" s="1" t="str">
        <f>IFERROR(VLOOKUP($S$1&amp;$A156,会員校データ!$B$2:$K$1381,10,0),"　")</f>
        <v>　</v>
      </c>
      <c r="T156" s="1" t="str">
        <f>IFERROR(VLOOKUP($T$1&amp;$A156,会員校データ!$B$2:$K$1381,10,0),"　")</f>
        <v>　</v>
      </c>
      <c r="U156" s="1" t="str">
        <f>IFERROR(VLOOKUP($U$1&amp;$A156,会員校データ!$B$2:$K$1381,10,0),"　")</f>
        <v>　</v>
      </c>
      <c r="V156" s="1" t="str">
        <f>IFERROR(VLOOKUP($V$1&amp;$A156,会員校データ!$B$2:$K$1381,10,0),"　")</f>
        <v>　</v>
      </c>
      <c r="W156" s="1" t="str">
        <f>IFERROR(VLOOKUP($W$1&amp;$A156,会員校データ!$B$2:$K$1381,10,0),"　")</f>
        <v>　</v>
      </c>
      <c r="X156" s="1" t="str">
        <f>IFERROR(VLOOKUP($X$1&amp;$A156,会員校データ!$B$2:$K$1381,10,0),"　")</f>
        <v>　</v>
      </c>
      <c r="Y156" s="1" t="str">
        <f>IFERROR(VLOOKUP($Y$1&amp;$A156,会員校データ!$B$2:$K$1381,10,0),"　")</f>
        <v>　</v>
      </c>
      <c r="Z156" s="1" t="str">
        <f>IFERROR(VLOOKUP($Z$1&amp;$A156,会員校データ!$B$2:$K$1381,10,0),"　")</f>
        <v>　</v>
      </c>
      <c r="AA156" s="1" t="str">
        <f>IFERROR(VLOOKUP($AA$1&amp;$A156,会員校データ!$B$2:$K$1381,10,0),"　")</f>
        <v>　</v>
      </c>
      <c r="AB156" s="1" t="str">
        <f>IFERROR(VLOOKUP($AB$1&amp;$A156,会員校データ!$B$2:$K$1381,10,0),"　")</f>
        <v>　</v>
      </c>
      <c r="AC156" s="1" t="str">
        <f>IFERROR(VLOOKUP($AC$1&amp;$A156,会員校データ!$B$2:$K$1381,10,0),"　")</f>
        <v>　</v>
      </c>
      <c r="AD156" s="1" t="str">
        <f>IFERROR(VLOOKUP($AD$1&amp;$A156,会員校データ!$B$2:$K$1381,10,0),"　")</f>
        <v>　</v>
      </c>
      <c r="AE156" s="1" t="str">
        <f>IFERROR(VLOOKUP($AE$1&amp;$A156,会員校データ!$B$2:$K$1381,10,0),"　")</f>
        <v>　</v>
      </c>
      <c r="AF156" s="1" t="str">
        <f>IFERROR(VLOOKUP($AF$1&amp;$A156,会員校データ!$B$2:$K$1381,10,0),"　")</f>
        <v>　</v>
      </c>
      <c r="AG156" s="1" t="str">
        <f>IFERROR(VLOOKUP($AG$1&amp;$A156,会員校データ!$B$2:$K$1381,10,0),"　")</f>
        <v>　</v>
      </c>
      <c r="AH156" s="1" t="str">
        <f>IFERROR(VLOOKUP($AH$1&amp;$A156,会員校データ!$B$2:$K$1381,10,0),"　")</f>
        <v>　</v>
      </c>
      <c r="AI156" s="1" t="str">
        <f>IFERROR(VLOOKUP($AI$1&amp;$A156,会員校データ!$B$2:$K$1381,10,0),"　")</f>
        <v>　</v>
      </c>
      <c r="AJ156" s="1" t="str">
        <f>IFERROR(VLOOKUP($AJ$1&amp;$A156,会員校データ!$B$2:$K$1381,10,0),"　")</f>
        <v>　</v>
      </c>
      <c r="AK156" s="1" t="str">
        <f>IFERROR(VLOOKUP($AK$1&amp;$A156,会員校データ!$B$2:$K$1381,10,0),"　")</f>
        <v>　</v>
      </c>
      <c r="AL156" s="1" t="str">
        <f>IFERROR(VLOOKUP($AL$1&amp;$A156,会員校データ!$B$2:$K$1381,10,0),"　")</f>
        <v>　</v>
      </c>
      <c r="AM156" s="1" t="str">
        <f>IFERROR(VLOOKUP($AM$1&amp;$A156,会員校データ!$B$2:$K$1381,10,0),"　")</f>
        <v>　</v>
      </c>
      <c r="AN156" s="1" t="str">
        <f>IFERROR(VLOOKUP($AN$1&amp;$A156,会員校データ!$B$2:$K$1381,10,0),"　")</f>
        <v>　</v>
      </c>
      <c r="AO156" s="1" t="str">
        <f>IFERROR(VLOOKUP($AO$1&amp;$A156,会員校データ!$B$2:$K$1381,10,0),"　")</f>
        <v>　</v>
      </c>
      <c r="AP156" s="1" t="str">
        <f>IFERROR(VLOOKUP($AP$1&amp;$A156,会員校データ!$B$2:$K$1381,10,0),"　")</f>
        <v>　</v>
      </c>
      <c r="AQ156" s="1"/>
      <c r="AR156" s="1" t="str">
        <f>IFERROR(VLOOKUP($AR$1&amp;$A156,会員校データ!$B$2:$K$1381,10,0),"　")</f>
        <v>　</v>
      </c>
      <c r="AS156" s="1" t="str">
        <f>IFERROR(VLOOKUP($AS$1&amp;$A156,会員校データ!$B$2:$K$1381,10,0),"　")</f>
        <v>　</v>
      </c>
      <c r="AT156" s="1" t="str">
        <f>IFERROR(VLOOKUP($AT$1&amp;$A156,会員校データ!$B$2:$K$1381,10,0),"　")</f>
        <v>　</v>
      </c>
      <c r="AU156" s="1" t="str">
        <f>IFERROR(VLOOKUP($AU$1&amp;$A156,会員校データ!$B$2:$K$1381,10,0),"　")</f>
        <v>　</v>
      </c>
      <c r="AV156" s="1" t="str">
        <f>IFERROR(VLOOKUP($AV$1&amp;$A156,会員校データ!$B$2:$K$1381,10,0),"　")</f>
        <v>　</v>
      </c>
    </row>
    <row r="157" spans="1:48">
      <c r="A157">
        <v>155</v>
      </c>
      <c r="B157" s="1" t="str">
        <f>IFERROR(VLOOKUP($B$1&amp;$A157,会員校データ!$B$2:$K$1381,10,0),"　")</f>
        <v>　</v>
      </c>
      <c r="C157" s="1" t="str">
        <f>IFERROR(VLOOKUP($C$1&amp;$A157,会員校データ!$B$2:$K$1381,10,0),"　")</f>
        <v>　</v>
      </c>
      <c r="D157" s="1" t="str">
        <f>IFERROR(VLOOKUP($D$1&amp;$A157,会員校データ!$B$2:$K$1381,10,0),"　")</f>
        <v>　</v>
      </c>
      <c r="E157" s="1" t="str">
        <f>IFERROR(VLOOKUP($E$1&amp;$A157,会員校データ!$B$2:$K$1381,10,0),"　")</f>
        <v>　</v>
      </c>
      <c r="F157" s="1" t="str">
        <f>IFERROR(VLOOKUP($F$1&amp;$A157,会員校データ!$B$2:$K$1381,10,0),"　")</f>
        <v>　</v>
      </c>
      <c r="G157" s="1" t="str">
        <f>IFERROR(VLOOKUP($G$1&amp;$A157,会員校データ!$B$2:$K$1381,10,0),"　")</f>
        <v>　</v>
      </c>
      <c r="H157" s="1" t="str">
        <f>IFERROR(VLOOKUP($H$1&amp;$A157,会員校データ!$B$2:$K$1381,10,0),"　")</f>
        <v>　</v>
      </c>
      <c r="I157" s="1" t="str">
        <f>IFERROR(VLOOKUP($I$1&amp;$A157,会員校データ!$B$2:$K$1381,10,0),"　")</f>
        <v>　</v>
      </c>
      <c r="J157" s="1" t="str">
        <f>IFERROR(VLOOKUP($J$1&amp;$A157,会員校データ!$B$2:$K$1381,10,0),"　")</f>
        <v>　</v>
      </c>
      <c r="K157" s="1" t="str">
        <f>IFERROR(VLOOKUP($K$1&amp;$A157,会員校データ!$B$2:$K$1381,10,0),"　")</f>
        <v>　</v>
      </c>
      <c r="L157" s="1" t="str">
        <f>IFERROR(VLOOKUP($L$1&amp;$A157,会員校データ!$B$2:$K$1381,10,0),"　")</f>
        <v>　</v>
      </c>
      <c r="M157" s="1" t="str">
        <f>IFERROR(VLOOKUP($M$1&amp;$A157,会員校データ!$B$2:$K$1381,10,0),"　")</f>
        <v>　</v>
      </c>
      <c r="N157" s="1" t="str">
        <f>IFERROR(VLOOKUP($N$1&amp;$A157,会員校データ!$B$2:$K$1381,10,0),"　")</f>
        <v>　</v>
      </c>
      <c r="O157" s="1" t="str">
        <f>IFERROR(VLOOKUP($O$1&amp;$A157,会員校データ!$B$2:$K$1381,10,0),"　")</f>
        <v>　</v>
      </c>
      <c r="P157" s="1" t="str">
        <f>IFERROR(VLOOKUP($P$1&amp;$A157,会員校データ!$B$2:$K$1381,10,0),"　")</f>
        <v>　</v>
      </c>
      <c r="Q157" s="1" t="str">
        <f>IFERROR(VLOOKUP($Q$1&amp;$A157,会員校データ!$B$2:$K$1381,10,0),"　")</f>
        <v>　</v>
      </c>
      <c r="R157" s="1" t="str">
        <f>IFERROR(VLOOKUP($R$1&amp;$A157,会員校データ!$B$2:$K$1381,10,0),"　")</f>
        <v>　</v>
      </c>
      <c r="S157" s="1" t="str">
        <f>IFERROR(VLOOKUP($S$1&amp;$A157,会員校データ!$B$2:$K$1381,10,0),"　")</f>
        <v>　</v>
      </c>
      <c r="T157" s="1" t="str">
        <f>IFERROR(VLOOKUP($T$1&amp;$A157,会員校データ!$B$2:$K$1381,10,0),"　")</f>
        <v>　</v>
      </c>
      <c r="U157" s="1" t="str">
        <f>IFERROR(VLOOKUP($U$1&amp;$A157,会員校データ!$B$2:$K$1381,10,0),"　")</f>
        <v>　</v>
      </c>
      <c r="V157" s="1" t="str">
        <f>IFERROR(VLOOKUP($V$1&amp;$A157,会員校データ!$B$2:$K$1381,10,0),"　")</f>
        <v>　</v>
      </c>
      <c r="W157" s="1" t="str">
        <f>IFERROR(VLOOKUP($W$1&amp;$A157,会員校データ!$B$2:$K$1381,10,0),"　")</f>
        <v>　</v>
      </c>
      <c r="X157" s="1" t="str">
        <f>IFERROR(VLOOKUP($X$1&amp;$A157,会員校データ!$B$2:$K$1381,10,0),"　")</f>
        <v>　</v>
      </c>
      <c r="Y157" s="1" t="str">
        <f>IFERROR(VLOOKUP($Y$1&amp;$A157,会員校データ!$B$2:$K$1381,10,0),"　")</f>
        <v>　</v>
      </c>
      <c r="Z157" s="1" t="str">
        <f>IFERROR(VLOOKUP($Z$1&amp;$A157,会員校データ!$B$2:$K$1381,10,0),"　")</f>
        <v>　</v>
      </c>
      <c r="AA157" s="1" t="str">
        <f>IFERROR(VLOOKUP($AA$1&amp;$A157,会員校データ!$B$2:$K$1381,10,0),"　")</f>
        <v>　</v>
      </c>
      <c r="AB157" s="1" t="str">
        <f>IFERROR(VLOOKUP($AB$1&amp;$A157,会員校データ!$B$2:$K$1381,10,0),"　")</f>
        <v>　</v>
      </c>
      <c r="AC157" s="1" t="str">
        <f>IFERROR(VLOOKUP($AC$1&amp;$A157,会員校データ!$B$2:$K$1381,10,0),"　")</f>
        <v>　</v>
      </c>
      <c r="AD157" s="1" t="str">
        <f>IFERROR(VLOOKUP($AD$1&amp;$A157,会員校データ!$B$2:$K$1381,10,0),"　")</f>
        <v>　</v>
      </c>
      <c r="AE157" s="1" t="str">
        <f>IFERROR(VLOOKUP($AE$1&amp;$A157,会員校データ!$B$2:$K$1381,10,0),"　")</f>
        <v>　</v>
      </c>
      <c r="AF157" s="1" t="str">
        <f>IFERROR(VLOOKUP($AF$1&amp;$A157,会員校データ!$B$2:$K$1381,10,0),"　")</f>
        <v>　</v>
      </c>
      <c r="AG157" s="1" t="str">
        <f>IFERROR(VLOOKUP($AG$1&amp;$A157,会員校データ!$B$2:$K$1381,10,0),"　")</f>
        <v>　</v>
      </c>
      <c r="AH157" s="1" t="str">
        <f>IFERROR(VLOOKUP($AH$1&amp;$A157,会員校データ!$B$2:$K$1381,10,0),"　")</f>
        <v>　</v>
      </c>
      <c r="AI157" s="1" t="str">
        <f>IFERROR(VLOOKUP($AI$1&amp;$A157,会員校データ!$B$2:$K$1381,10,0),"　")</f>
        <v>　</v>
      </c>
      <c r="AJ157" s="1" t="str">
        <f>IFERROR(VLOOKUP($AJ$1&amp;$A157,会員校データ!$B$2:$K$1381,10,0),"　")</f>
        <v>　</v>
      </c>
      <c r="AK157" s="1" t="str">
        <f>IFERROR(VLOOKUP($AK$1&amp;$A157,会員校データ!$B$2:$K$1381,10,0),"　")</f>
        <v>　</v>
      </c>
      <c r="AL157" s="1" t="str">
        <f>IFERROR(VLOOKUP($AL$1&amp;$A157,会員校データ!$B$2:$K$1381,10,0),"　")</f>
        <v>　</v>
      </c>
      <c r="AM157" s="1" t="str">
        <f>IFERROR(VLOOKUP($AM$1&amp;$A157,会員校データ!$B$2:$K$1381,10,0),"　")</f>
        <v>　</v>
      </c>
      <c r="AN157" s="1" t="str">
        <f>IFERROR(VLOOKUP($AN$1&amp;$A157,会員校データ!$B$2:$K$1381,10,0),"　")</f>
        <v>　</v>
      </c>
      <c r="AO157" s="1" t="str">
        <f>IFERROR(VLOOKUP($AO$1&amp;$A157,会員校データ!$B$2:$K$1381,10,0),"　")</f>
        <v>　</v>
      </c>
      <c r="AP157" s="1" t="str">
        <f>IFERROR(VLOOKUP($AP$1&amp;$A157,会員校データ!$B$2:$K$1381,10,0),"　")</f>
        <v>　</v>
      </c>
      <c r="AQ157" s="1"/>
      <c r="AR157" s="1" t="str">
        <f>IFERROR(VLOOKUP($AR$1&amp;$A157,会員校データ!$B$2:$K$1381,10,0),"　")</f>
        <v>　</v>
      </c>
      <c r="AS157" s="1" t="str">
        <f>IFERROR(VLOOKUP($AS$1&amp;$A157,会員校データ!$B$2:$K$1381,10,0),"　")</f>
        <v>　</v>
      </c>
      <c r="AT157" s="1" t="str">
        <f>IFERROR(VLOOKUP($AT$1&amp;$A157,会員校データ!$B$2:$K$1381,10,0),"　")</f>
        <v>　</v>
      </c>
      <c r="AU157" s="1" t="str">
        <f>IFERROR(VLOOKUP($AU$1&amp;$A157,会員校データ!$B$2:$K$1381,10,0),"　")</f>
        <v>　</v>
      </c>
      <c r="AV157" s="1" t="str">
        <f>IFERROR(VLOOKUP($AV$1&amp;$A157,会員校データ!$B$2:$K$1381,10,0),"　")</f>
        <v>　</v>
      </c>
    </row>
    <row r="158" spans="1:48">
      <c r="A158">
        <v>156</v>
      </c>
      <c r="B158" s="1" t="str">
        <f>IFERROR(VLOOKUP($B$1&amp;$A158,会員校データ!$B$2:$K$1381,10,0),"　")</f>
        <v>　</v>
      </c>
      <c r="C158" s="1" t="str">
        <f>IFERROR(VLOOKUP($C$1&amp;$A158,会員校データ!$B$2:$K$1381,10,0),"　")</f>
        <v>　</v>
      </c>
      <c r="D158" s="1" t="str">
        <f>IFERROR(VLOOKUP($D$1&amp;$A158,会員校データ!$B$2:$K$1381,10,0),"　")</f>
        <v>　</v>
      </c>
      <c r="E158" s="1" t="str">
        <f>IFERROR(VLOOKUP($E$1&amp;$A158,会員校データ!$B$2:$K$1381,10,0),"　")</f>
        <v>　</v>
      </c>
      <c r="F158" s="1" t="str">
        <f>IFERROR(VLOOKUP($F$1&amp;$A158,会員校データ!$B$2:$K$1381,10,0),"　")</f>
        <v>　</v>
      </c>
      <c r="G158" s="1" t="str">
        <f>IFERROR(VLOOKUP($G$1&amp;$A158,会員校データ!$B$2:$K$1381,10,0),"　")</f>
        <v>　</v>
      </c>
      <c r="H158" s="1" t="str">
        <f>IFERROR(VLOOKUP($H$1&amp;$A158,会員校データ!$B$2:$K$1381,10,0),"　")</f>
        <v>　</v>
      </c>
      <c r="I158" s="1" t="str">
        <f>IFERROR(VLOOKUP($I$1&amp;$A158,会員校データ!$B$2:$K$1381,10,0),"　")</f>
        <v>　</v>
      </c>
      <c r="J158" s="1" t="str">
        <f>IFERROR(VLOOKUP($J$1&amp;$A158,会員校データ!$B$2:$K$1381,10,0),"　")</f>
        <v>　</v>
      </c>
      <c r="K158" s="1" t="str">
        <f>IFERROR(VLOOKUP($K$1&amp;$A158,会員校データ!$B$2:$K$1381,10,0),"　")</f>
        <v>　</v>
      </c>
      <c r="L158" s="1" t="str">
        <f>IFERROR(VLOOKUP($L$1&amp;$A158,会員校データ!$B$2:$K$1381,10,0),"　")</f>
        <v>　</v>
      </c>
      <c r="M158" s="1" t="str">
        <f>IFERROR(VLOOKUP($M$1&amp;$A158,会員校データ!$B$2:$K$1381,10,0),"　")</f>
        <v>　</v>
      </c>
      <c r="N158" s="1" t="str">
        <f>IFERROR(VLOOKUP($N$1&amp;$A158,会員校データ!$B$2:$K$1381,10,0),"　")</f>
        <v>　</v>
      </c>
      <c r="O158" s="1" t="str">
        <f>IFERROR(VLOOKUP($O$1&amp;$A158,会員校データ!$B$2:$K$1381,10,0),"　")</f>
        <v>　</v>
      </c>
      <c r="P158" s="1" t="str">
        <f>IFERROR(VLOOKUP($P$1&amp;$A158,会員校データ!$B$2:$K$1381,10,0),"　")</f>
        <v>　</v>
      </c>
      <c r="Q158" s="1" t="str">
        <f>IFERROR(VLOOKUP($Q$1&amp;$A158,会員校データ!$B$2:$K$1381,10,0),"　")</f>
        <v>　</v>
      </c>
      <c r="R158" s="1" t="str">
        <f>IFERROR(VLOOKUP($R$1&amp;$A158,会員校データ!$B$2:$K$1381,10,0),"　")</f>
        <v>　</v>
      </c>
      <c r="S158" s="1" t="str">
        <f>IFERROR(VLOOKUP($S$1&amp;$A158,会員校データ!$B$2:$K$1381,10,0),"　")</f>
        <v>　</v>
      </c>
      <c r="T158" s="1" t="str">
        <f>IFERROR(VLOOKUP($T$1&amp;$A158,会員校データ!$B$2:$K$1381,10,0),"　")</f>
        <v>　</v>
      </c>
      <c r="U158" s="1" t="str">
        <f>IFERROR(VLOOKUP($U$1&amp;$A158,会員校データ!$B$2:$K$1381,10,0),"　")</f>
        <v>　</v>
      </c>
      <c r="V158" s="1" t="str">
        <f>IFERROR(VLOOKUP($V$1&amp;$A158,会員校データ!$B$2:$K$1381,10,0),"　")</f>
        <v>　</v>
      </c>
      <c r="W158" s="1" t="str">
        <f>IFERROR(VLOOKUP($W$1&amp;$A158,会員校データ!$B$2:$K$1381,10,0),"　")</f>
        <v>　</v>
      </c>
      <c r="X158" s="1" t="str">
        <f>IFERROR(VLOOKUP($X$1&amp;$A158,会員校データ!$B$2:$K$1381,10,0),"　")</f>
        <v>　</v>
      </c>
      <c r="Y158" s="1" t="str">
        <f>IFERROR(VLOOKUP($Y$1&amp;$A158,会員校データ!$B$2:$K$1381,10,0),"　")</f>
        <v>　</v>
      </c>
      <c r="Z158" s="1" t="str">
        <f>IFERROR(VLOOKUP($Z$1&amp;$A158,会員校データ!$B$2:$K$1381,10,0),"　")</f>
        <v>　</v>
      </c>
      <c r="AA158" s="1" t="str">
        <f>IFERROR(VLOOKUP($AA$1&amp;$A158,会員校データ!$B$2:$K$1381,10,0),"　")</f>
        <v>　</v>
      </c>
      <c r="AB158" s="1" t="str">
        <f>IFERROR(VLOOKUP($AB$1&amp;$A158,会員校データ!$B$2:$K$1381,10,0),"　")</f>
        <v>　</v>
      </c>
      <c r="AC158" s="1" t="str">
        <f>IFERROR(VLOOKUP($AC$1&amp;$A158,会員校データ!$B$2:$K$1381,10,0),"　")</f>
        <v>　</v>
      </c>
      <c r="AD158" s="1" t="str">
        <f>IFERROR(VLOOKUP($AD$1&amp;$A158,会員校データ!$B$2:$K$1381,10,0),"　")</f>
        <v>　</v>
      </c>
      <c r="AE158" s="1" t="str">
        <f>IFERROR(VLOOKUP($AE$1&amp;$A158,会員校データ!$B$2:$K$1381,10,0),"　")</f>
        <v>　</v>
      </c>
      <c r="AF158" s="1" t="str">
        <f>IFERROR(VLOOKUP($AF$1&amp;$A158,会員校データ!$B$2:$K$1381,10,0),"　")</f>
        <v>　</v>
      </c>
      <c r="AG158" s="1" t="str">
        <f>IFERROR(VLOOKUP($AG$1&amp;$A158,会員校データ!$B$2:$K$1381,10,0),"　")</f>
        <v>　</v>
      </c>
      <c r="AH158" s="1" t="str">
        <f>IFERROR(VLOOKUP($AH$1&amp;$A158,会員校データ!$B$2:$K$1381,10,0),"　")</f>
        <v>　</v>
      </c>
      <c r="AI158" s="1" t="str">
        <f>IFERROR(VLOOKUP($AI$1&amp;$A158,会員校データ!$B$2:$K$1381,10,0),"　")</f>
        <v>　</v>
      </c>
      <c r="AJ158" s="1" t="str">
        <f>IFERROR(VLOOKUP($AJ$1&amp;$A158,会員校データ!$B$2:$K$1381,10,0),"　")</f>
        <v>　</v>
      </c>
      <c r="AK158" s="1" t="str">
        <f>IFERROR(VLOOKUP($AK$1&amp;$A158,会員校データ!$B$2:$K$1381,10,0),"　")</f>
        <v>　</v>
      </c>
      <c r="AL158" s="1" t="str">
        <f>IFERROR(VLOOKUP($AL$1&amp;$A158,会員校データ!$B$2:$K$1381,10,0),"　")</f>
        <v>　</v>
      </c>
      <c r="AM158" s="1" t="str">
        <f>IFERROR(VLOOKUP($AM$1&amp;$A158,会員校データ!$B$2:$K$1381,10,0),"　")</f>
        <v>　</v>
      </c>
      <c r="AN158" s="1" t="str">
        <f>IFERROR(VLOOKUP($AN$1&amp;$A158,会員校データ!$B$2:$K$1381,10,0),"　")</f>
        <v>　</v>
      </c>
      <c r="AO158" s="1" t="str">
        <f>IFERROR(VLOOKUP($AO$1&amp;$A158,会員校データ!$B$2:$K$1381,10,0),"　")</f>
        <v>　</v>
      </c>
      <c r="AP158" s="1" t="str">
        <f>IFERROR(VLOOKUP($AP$1&amp;$A158,会員校データ!$B$2:$K$1381,10,0),"　")</f>
        <v>　</v>
      </c>
      <c r="AQ158" s="1"/>
      <c r="AR158" s="1" t="str">
        <f>IFERROR(VLOOKUP($AR$1&amp;$A158,会員校データ!$B$2:$K$1381,10,0),"　")</f>
        <v>　</v>
      </c>
      <c r="AS158" s="1" t="str">
        <f>IFERROR(VLOOKUP($AS$1&amp;$A158,会員校データ!$B$2:$K$1381,10,0),"　")</f>
        <v>　</v>
      </c>
      <c r="AT158" s="1" t="str">
        <f>IFERROR(VLOOKUP($AT$1&amp;$A158,会員校データ!$B$2:$K$1381,10,0),"　")</f>
        <v>　</v>
      </c>
      <c r="AU158" s="1" t="str">
        <f>IFERROR(VLOOKUP($AU$1&amp;$A158,会員校データ!$B$2:$K$1381,10,0),"　")</f>
        <v>　</v>
      </c>
      <c r="AV158" s="1" t="str">
        <f>IFERROR(VLOOKUP($AV$1&amp;$A158,会員校データ!$B$2:$K$1381,10,0),"　")</f>
        <v>　</v>
      </c>
    </row>
    <row r="159" spans="1:48">
      <c r="A159">
        <v>157</v>
      </c>
      <c r="B159" s="1" t="str">
        <f>IFERROR(VLOOKUP($B$1&amp;$A159,会員校データ!$B$2:$K$1381,10,0),"　")</f>
        <v>　</v>
      </c>
      <c r="C159" s="1" t="str">
        <f>IFERROR(VLOOKUP($C$1&amp;$A159,会員校データ!$B$2:$K$1381,10,0),"　")</f>
        <v>　</v>
      </c>
      <c r="D159" s="1" t="str">
        <f>IFERROR(VLOOKUP($D$1&amp;$A159,会員校データ!$B$2:$K$1381,10,0),"　")</f>
        <v>　</v>
      </c>
      <c r="E159" s="1" t="str">
        <f>IFERROR(VLOOKUP($E$1&amp;$A159,会員校データ!$B$2:$K$1381,10,0),"　")</f>
        <v>　</v>
      </c>
      <c r="F159" s="1" t="str">
        <f>IFERROR(VLOOKUP($F$1&amp;$A159,会員校データ!$B$2:$K$1381,10,0),"　")</f>
        <v>　</v>
      </c>
      <c r="G159" s="1" t="str">
        <f>IFERROR(VLOOKUP($G$1&amp;$A159,会員校データ!$B$2:$K$1381,10,0),"　")</f>
        <v>　</v>
      </c>
      <c r="H159" s="1" t="str">
        <f>IFERROR(VLOOKUP($H$1&amp;$A159,会員校データ!$B$2:$K$1381,10,0),"　")</f>
        <v>　</v>
      </c>
      <c r="I159" s="1" t="str">
        <f>IFERROR(VLOOKUP($I$1&amp;$A159,会員校データ!$B$2:$K$1381,10,0),"　")</f>
        <v>　</v>
      </c>
      <c r="J159" s="1" t="str">
        <f>IFERROR(VLOOKUP($J$1&amp;$A159,会員校データ!$B$2:$K$1381,10,0),"　")</f>
        <v>　</v>
      </c>
      <c r="K159" s="1" t="str">
        <f>IFERROR(VLOOKUP($K$1&amp;$A159,会員校データ!$B$2:$K$1381,10,0),"　")</f>
        <v>　</v>
      </c>
      <c r="L159" s="1" t="str">
        <f>IFERROR(VLOOKUP($L$1&amp;$A159,会員校データ!$B$2:$K$1381,10,0),"　")</f>
        <v>　</v>
      </c>
      <c r="M159" s="1" t="str">
        <f>IFERROR(VLOOKUP($M$1&amp;$A159,会員校データ!$B$2:$K$1381,10,0),"　")</f>
        <v>　</v>
      </c>
      <c r="N159" s="1" t="str">
        <f>IFERROR(VLOOKUP($N$1&amp;$A159,会員校データ!$B$2:$K$1381,10,0),"　")</f>
        <v>　</v>
      </c>
      <c r="O159" s="1" t="str">
        <f>IFERROR(VLOOKUP($O$1&amp;$A159,会員校データ!$B$2:$K$1381,10,0),"　")</f>
        <v>　</v>
      </c>
      <c r="P159" s="1" t="str">
        <f>IFERROR(VLOOKUP($P$1&amp;$A159,会員校データ!$B$2:$K$1381,10,0),"　")</f>
        <v>　</v>
      </c>
      <c r="Q159" s="1" t="str">
        <f>IFERROR(VLOOKUP($Q$1&amp;$A159,会員校データ!$B$2:$K$1381,10,0),"　")</f>
        <v>　</v>
      </c>
      <c r="R159" s="1" t="str">
        <f>IFERROR(VLOOKUP($R$1&amp;$A159,会員校データ!$B$2:$K$1381,10,0),"　")</f>
        <v>　</v>
      </c>
      <c r="S159" s="1" t="str">
        <f>IFERROR(VLOOKUP($S$1&amp;$A159,会員校データ!$B$2:$K$1381,10,0),"　")</f>
        <v>　</v>
      </c>
      <c r="T159" s="1" t="str">
        <f>IFERROR(VLOOKUP($T$1&amp;$A159,会員校データ!$B$2:$K$1381,10,0),"　")</f>
        <v>　</v>
      </c>
      <c r="U159" s="1" t="str">
        <f>IFERROR(VLOOKUP($U$1&amp;$A159,会員校データ!$B$2:$K$1381,10,0),"　")</f>
        <v>　</v>
      </c>
      <c r="V159" s="1" t="str">
        <f>IFERROR(VLOOKUP($V$1&amp;$A159,会員校データ!$B$2:$K$1381,10,0),"　")</f>
        <v>　</v>
      </c>
      <c r="W159" s="1" t="str">
        <f>IFERROR(VLOOKUP($W$1&amp;$A159,会員校データ!$B$2:$K$1381,10,0),"　")</f>
        <v>　</v>
      </c>
      <c r="X159" s="1" t="str">
        <f>IFERROR(VLOOKUP($X$1&amp;$A159,会員校データ!$B$2:$K$1381,10,0),"　")</f>
        <v>　</v>
      </c>
      <c r="Y159" s="1" t="str">
        <f>IFERROR(VLOOKUP($Y$1&amp;$A159,会員校データ!$B$2:$K$1381,10,0),"　")</f>
        <v>　</v>
      </c>
      <c r="Z159" s="1" t="str">
        <f>IFERROR(VLOOKUP($Z$1&amp;$A159,会員校データ!$B$2:$K$1381,10,0),"　")</f>
        <v>　</v>
      </c>
      <c r="AA159" s="1" t="str">
        <f>IFERROR(VLOOKUP($AA$1&amp;$A159,会員校データ!$B$2:$K$1381,10,0),"　")</f>
        <v>　</v>
      </c>
      <c r="AB159" s="1" t="str">
        <f>IFERROR(VLOOKUP($AB$1&amp;$A159,会員校データ!$B$2:$K$1381,10,0),"　")</f>
        <v>　</v>
      </c>
      <c r="AC159" s="1" t="str">
        <f>IFERROR(VLOOKUP($AC$1&amp;$A159,会員校データ!$B$2:$K$1381,10,0),"　")</f>
        <v>　</v>
      </c>
      <c r="AD159" s="1" t="str">
        <f>IFERROR(VLOOKUP($AD$1&amp;$A159,会員校データ!$B$2:$K$1381,10,0),"　")</f>
        <v>　</v>
      </c>
      <c r="AE159" s="1" t="str">
        <f>IFERROR(VLOOKUP($AE$1&amp;$A159,会員校データ!$B$2:$K$1381,10,0),"　")</f>
        <v>　</v>
      </c>
      <c r="AF159" s="1" t="str">
        <f>IFERROR(VLOOKUP($AF$1&amp;$A159,会員校データ!$B$2:$K$1381,10,0),"　")</f>
        <v>　</v>
      </c>
      <c r="AG159" s="1" t="str">
        <f>IFERROR(VLOOKUP($AG$1&amp;$A159,会員校データ!$B$2:$K$1381,10,0),"　")</f>
        <v>　</v>
      </c>
      <c r="AH159" s="1" t="str">
        <f>IFERROR(VLOOKUP($AH$1&amp;$A159,会員校データ!$B$2:$K$1381,10,0),"　")</f>
        <v>　</v>
      </c>
      <c r="AI159" s="1" t="str">
        <f>IFERROR(VLOOKUP($AI$1&amp;$A159,会員校データ!$B$2:$K$1381,10,0),"　")</f>
        <v>　</v>
      </c>
      <c r="AJ159" s="1" t="str">
        <f>IFERROR(VLOOKUP($AJ$1&amp;$A159,会員校データ!$B$2:$K$1381,10,0),"　")</f>
        <v>　</v>
      </c>
      <c r="AK159" s="1" t="str">
        <f>IFERROR(VLOOKUP($AK$1&amp;$A159,会員校データ!$B$2:$K$1381,10,0),"　")</f>
        <v>　</v>
      </c>
      <c r="AL159" s="1" t="str">
        <f>IFERROR(VLOOKUP($AL$1&amp;$A159,会員校データ!$B$2:$K$1381,10,0),"　")</f>
        <v>　</v>
      </c>
      <c r="AM159" s="1" t="str">
        <f>IFERROR(VLOOKUP($AM$1&amp;$A159,会員校データ!$B$2:$K$1381,10,0),"　")</f>
        <v>　</v>
      </c>
      <c r="AN159" s="1" t="str">
        <f>IFERROR(VLOOKUP($AN$1&amp;$A159,会員校データ!$B$2:$K$1381,10,0),"　")</f>
        <v>　</v>
      </c>
      <c r="AO159" s="1" t="str">
        <f>IFERROR(VLOOKUP($AO$1&amp;$A159,会員校データ!$B$2:$K$1381,10,0),"　")</f>
        <v>　</v>
      </c>
      <c r="AP159" s="1" t="str">
        <f>IFERROR(VLOOKUP($AP$1&amp;$A159,会員校データ!$B$2:$K$1381,10,0),"　")</f>
        <v>　</v>
      </c>
      <c r="AQ159" s="1"/>
      <c r="AR159" s="1" t="str">
        <f>IFERROR(VLOOKUP($AR$1&amp;$A159,会員校データ!$B$2:$K$1381,10,0),"　")</f>
        <v>　</v>
      </c>
      <c r="AS159" s="1" t="str">
        <f>IFERROR(VLOOKUP($AS$1&amp;$A159,会員校データ!$B$2:$K$1381,10,0),"　")</f>
        <v>　</v>
      </c>
      <c r="AT159" s="1" t="str">
        <f>IFERROR(VLOOKUP($AT$1&amp;$A159,会員校データ!$B$2:$K$1381,10,0),"　")</f>
        <v>　</v>
      </c>
      <c r="AU159" s="1" t="str">
        <f>IFERROR(VLOOKUP($AU$1&amp;$A159,会員校データ!$B$2:$K$1381,10,0),"　")</f>
        <v>　</v>
      </c>
      <c r="AV159" s="1" t="str">
        <f>IFERROR(VLOOKUP($AV$1&amp;$A159,会員校データ!$B$2:$K$1381,10,0),"　")</f>
        <v>　</v>
      </c>
    </row>
    <row r="160" spans="1:48">
      <c r="A160">
        <v>158</v>
      </c>
      <c r="B160" s="1" t="str">
        <f>IFERROR(VLOOKUP($B$1&amp;$A160,会員校データ!$B$2:$K$1381,10,0),"　")</f>
        <v>　</v>
      </c>
      <c r="C160" s="1" t="str">
        <f>IFERROR(VLOOKUP($C$1&amp;$A160,会員校データ!$B$2:$K$1381,10,0),"　")</f>
        <v>　</v>
      </c>
      <c r="D160" s="1" t="str">
        <f>IFERROR(VLOOKUP($D$1&amp;$A160,会員校データ!$B$2:$K$1381,10,0),"　")</f>
        <v>　</v>
      </c>
      <c r="E160" s="1" t="str">
        <f>IFERROR(VLOOKUP($E$1&amp;$A160,会員校データ!$B$2:$K$1381,10,0),"　")</f>
        <v>　</v>
      </c>
      <c r="F160" s="1" t="str">
        <f>IFERROR(VLOOKUP($F$1&amp;$A160,会員校データ!$B$2:$K$1381,10,0),"　")</f>
        <v>　</v>
      </c>
      <c r="G160" s="1" t="str">
        <f>IFERROR(VLOOKUP($G$1&amp;$A160,会員校データ!$B$2:$K$1381,10,0),"　")</f>
        <v>　</v>
      </c>
      <c r="H160" s="1" t="str">
        <f>IFERROR(VLOOKUP($H$1&amp;$A160,会員校データ!$B$2:$K$1381,10,0),"　")</f>
        <v>　</v>
      </c>
      <c r="I160" s="1" t="str">
        <f>IFERROR(VLOOKUP($I$1&amp;$A160,会員校データ!$B$2:$K$1381,10,0),"　")</f>
        <v>　</v>
      </c>
      <c r="J160" s="1" t="str">
        <f>IFERROR(VLOOKUP($J$1&amp;$A160,会員校データ!$B$2:$K$1381,10,0),"　")</f>
        <v>　</v>
      </c>
      <c r="K160" s="1" t="str">
        <f>IFERROR(VLOOKUP($K$1&amp;$A160,会員校データ!$B$2:$K$1381,10,0),"　")</f>
        <v>　</v>
      </c>
      <c r="L160" s="1" t="str">
        <f>IFERROR(VLOOKUP($L$1&amp;$A160,会員校データ!$B$2:$K$1381,10,0),"　")</f>
        <v>　</v>
      </c>
      <c r="M160" s="1" t="str">
        <f>IFERROR(VLOOKUP($M$1&amp;$A160,会員校データ!$B$2:$K$1381,10,0),"　")</f>
        <v>　</v>
      </c>
      <c r="N160" s="1" t="str">
        <f>IFERROR(VLOOKUP($N$1&amp;$A160,会員校データ!$B$2:$K$1381,10,0),"　")</f>
        <v>　</v>
      </c>
      <c r="O160" s="1" t="str">
        <f>IFERROR(VLOOKUP($O$1&amp;$A160,会員校データ!$B$2:$K$1381,10,0),"　")</f>
        <v>　</v>
      </c>
      <c r="P160" s="1" t="str">
        <f>IFERROR(VLOOKUP($P$1&amp;$A160,会員校データ!$B$2:$K$1381,10,0),"　")</f>
        <v>　</v>
      </c>
      <c r="Q160" s="1" t="str">
        <f>IFERROR(VLOOKUP($Q$1&amp;$A160,会員校データ!$B$2:$K$1381,10,0),"　")</f>
        <v>　</v>
      </c>
      <c r="R160" s="1" t="str">
        <f>IFERROR(VLOOKUP($R$1&amp;$A160,会員校データ!$B$2:$K$1381,10,0),"　")</f>
        <v>　</v>
      </c>
      <c r="S160" s="1" t="str">
        <f>IFERROR(VLOOKUP($S$1&amp;$A160,会員校データ!$B$2:$K$1381,10,0),"　")</f>
        <v>　</v>
      </c>
      <c r="T160" s="1" t="str">
        <f>IFERROR(VLOOKUP($T$1&amp;$A160,会員校データ!$B$2:$K$1381,10,0),"　")</f>
        <v>　</v>
      </c>
      <c r="U160" s="1" t="str">
        <f>IFERROR(VLOOKUP($U$1&amp;$A160,会員校データ!$B$2:$K$1381,10,0),"　")</f>
        <v>　</v>
      </c>
      <c r="V160" s="1" t="str">
        <f>IFERROR(VLOOKUP($V$1&amp;$A160,会員校データ!$B$2:$K$1381,10,0),"　")</f>
        <v>　</v>
      </c>
      <c r="W160" s="1" t="str">
        <f>IFERROR(VLOOKUP($W$1&amp;$A160,会員校データ!$B$2:$K$1381,10,0),"　")</f>
        <v>　</v>
      </c>
      <c r="X160" s="1" t="str">
        <f>IFERROR(VLOOKUP($X$1&amp;$A160,会員校データ!$B$2:$K$1381,10,0),"　")</f>
        <v>　</v>
      </c>
      <c r="Y160" s="1" t="str">
        <f>IFERROR(VLOOKUP($Y$1&amp;$A160,会員校データ!$B$2:$K$1381,10,0),"　")</f>
        <v>　</v>
      </c>
      <c r="Z160" s="1" t="str">
        <f>IFERROR(VLOOKUP($Z$1&amp;$A160,会員校データ!$B$2:$K$1381,10,0),"　")</f>
        <v>　</v>
      </c>
      <c r="AA160" s="1" t="str">
        <f>IFERROR(VLOOKUP($AA$1&amp;$A160,会員校データ!$B$2:$K$1381,10,0),"　")</f>
        <v>　</v>
      </c>
      <c r="AB160" s="1" t="str">
        <f>IFERROR(VLOOKUP($AB$1&amp;$A160,会員校データ!$B$2:$K$1381,10,0),"　")</f>
        <v>　</v>
      </c>
      <c r="AC160" s="1" t="str">
        <f>IFERROR(VLOOKUP($AC$1&amp;$A160,会員校データ!$B$2:$K$1381,10,0),"　")</f>
        <v>　</v>
      </c>
      <c r="AD160" s="1" t="str">
        <f>IFERROR(VLOOKUP($AD$1&amp;$A160,会員校データ!$B$2:$K$1381,10,0),"　")</f>
        <v>　</v>
      </c>
      <c r="AE160" s="1" t="str">
        <f>IFERROR(VLOOKUP($AE$1&amp;$A160,会員校データ!$B$2:$K$1381,10,0),"　")</f>
        <v>　</v>
      </c>
      <c r="AF160" s="1" t="str">
        <f>IFERROR(VLOOKUP($AF$1&amp;$A160,会員校データ!$B$2:$K$1381,10,0),"　")</f>
        <v>　</v>
      </c>
      <c r="AG160" s="1" t="str">
        <f>IFERROR(VLOOKUP($AG$1&amp;$A160,会員校データ!$B$2:$K$1381,10,0),"　")</f>
        <v>　</v>
      </c>
      <c r="AH160" s="1" t="str">
        <f>IFERROR(VLOOKUP($AH$1&amp;$A160,会員校データ!$B$2:$K$1381,10,0),"　")</f>
        <v>　</v>
      </c>
      <c r="AI160" s="1" t="str">
        <f>IFERROR(VLOOKUP($AI$1&amp;$A160,会員校データ!$B$2:$K$1381,10,0),"　")</f>
        <v>　</v>
      </c>
      <c r="AJ160" s="1" t="str">
        <f>IFERROR(VLOOKUP($AJ$1&amp;$A160,会員校データ!$B$2:$K$1381,10,0),"　")</f>
        <v>　</v>
      </c>
      <c r="AK160" s="1" t="str">
        <f>IFERROR(VLOOKUP($AK$1&amp;$A160,会員校データ!$B$2:$K$1381,10,0),"　")</f>
        <v>　</v>
      </c>
      <c r="AL160" s="1" t="str">
        <f>IFERROR(VLOOKUP($AL$1&amp;$A160,会員校データ!$B$2:$K$1381,10,0),"　")</f>
        <v>　</v>
      </c>
      <c r="AM160" s="1" t="str">
        <f>IFERROR(VLOOKUP($AM$1&amp;$A160,会員校データ!$B$2:$K$1381,10,0),"　")</f>
        <v>　</v>
      </c>
      <c r="AN160" s="1" t="str">
        <f>IFERROR(VLOOKUP($AN$1&amp;$A160,会員校データ!$B$2:$K$1381,10,0),"　")</f>
        <v>　</v>
      </c>
      <c r="AO160" s="1" t="str">
        <f>IFERROR(VLOOKUP($AO$1&amp;$A160,会員校データ!$B$2:$K$1381,10,0),"　")</f>
        <v>　</v>
      </c>
      <c r="AP160" s="1" t="str">
        <f>IFERROR(VLOOKUP($AP$1&amp;$A160,会員校データ!$B$2:$K$1381,10,0),"　")</f>
        <v>　</v>
      </c>
      <c r="AQ160" s="1" t="str">
        <f>IFERROR(VLOOKUP($AQ$1&amp;$A160,会員校データ!$B$2:$K$1381,10,0),"　")</f>
        <v>　</v>
      </c>
      <c r="AR160" s="1" t="str">
        <f>IFERROR(VLOOKUP($AR$1&amp;$A160,会員校データ!$B$2:$K$1381,10,0),"　")</f>
        <v>　</v>
      </c>
      <c r="AS160" s="1" t="str">
        <f>IFERROR(VLOOKUP($AS$1&amp;$A160,会員校データ!$B$2:$K$1381,10,0),"　")</f>
        <v>　</v>
      </c>
      <c r="AT160" s="1" t="str">
        <f>IFERROR(VLOOKUP($AT$1&amp;$A160,会員校データ!$B$2:$K$1381,10,0),"　")</f>
        <v>　</v>
      </c>
      <c r="AU160" s="1" t="str">
        <f>IFERROR(VLOOKUP($AU$1&amp;$A160,会員校データ!$B$2:$K$1381,10,0),"　")</f>
        <v>　</v>
      </c>
      <c r="AV160" s="1" t="str">
        <f>IFERROR(VLOOKUP($AV$1&amp;$A160,会員校データ!$B$2:$K$1381,10,0),"　")</f>
        <v>　</v>
      </c>
    </row>
    <row r="161" spans="1:48">
      <c r="A161">
        <v>159</v>
      </c>
      <c r="B161" s="1" t="str">
        <f>IFERROR(VLOOKUP($B$1&amp;$A161,会員校データ!$B$2:$K$1381,10,0),"　")</f>
        <v>　</v>
      </c>
      <c r="C161" s="1" t="str">
        <f>IFERROR(VLOOKUP($C$1&amp;$A161,会員校データ!$B$2:$K$1381,10,0),"　")</f>
        <v>　</v>
      </c>
      <c r="D161" s="1" t="str">
        <f>IFERROR(VLOOKUP($D$1&amp;$A161,会員校データ!$B$2:$K$1381,10,0),"　")</f>
        <v>　</v>
      </c>
      <c r="E161" s="1" t="str">
        <f>IFERROR(VLOOKUP($E$1&amp;$A161,会員校データ!$B$2:$K$1381,10,0),"　")</f>
        <v>　</v>
      </c>
      <c r="F161" s="1" t="str">
        <f>IFERROR(VLOOKUP($F$1&amp;$A161,会員校データ!$B$2:$K$1381,10,0),"　")</f>
        <v>　</v>
      </c>
      <c r="G161" s="1" t="str">
        <f>IFERROR(VLOOKUP($G$1&amp;$A161,会員校データ!$B$2:$K$1381,10,0),"　")</f>
        <v>　</v>
      </c>
      <c r="H161" s="1" t="str">
        <f>IFERROR(VLOOKUP($H$1&amp;$A161,会員校データ!$B$2:$K$1381,10,0),"　")</f>
        <v>　</v>
      </c>
      <c r="I161" s="1" t="str">
        <f>IFERROR(VLOOKUP($I$1&amp;$A161,会員校データ!$B$2:$K$1381,10,0),"　")</f>
        <v>　</v>
      </c>
      <c r="J161" s="1" t="str">
        <f>IFERROR(VLOOKUP($J$1&amp;$A161,会員校データ!$B$2:$K$1381,10,0),"　")</f>
        <v>　</v>
      </c>
      <c r="K161" s="1" t="str">
        <f>IFERROR(VLOOKUP($K$1&amp;$A161,会員校データ!$B$2:$K$1381,10,0),"　")</f>
        <v>　</v>
      </c>
      <c r="L161" s="1" t="str">
        <f>IFERROR(VLOOKUP($L$1&amp;$A161,会員校データ!$B$2:$K$1381,10,0),"　")</f>
        <v>　</v>
      </c>
      <c r="M161" s="1" t="str">
        <f>IFERROR(VLOOKUP($M$1&amp;$A161,会員校データ!$B$2:$K$1381,10,0),"　")</f>
        <v>　</v>
      </c>
      <c r="N161" s="1" t="str">
        <f>IFERROR(VLOOKUP($N$1&amp;$A161,会員校データ!$B$2:$K$1381,10,0),"　")</f>
        <v>　</v>
      </c>
      <c r="O161" s="1" t="str">
        <f>IFERROR(VLOOKUP($O$1&amp;$A161,会員校データ!$B$2:$K$1381,10,0),"　")</f>
        <v>　</v>
      </c>
      <c r="P161" s="1" t="str">
        <f>IFERROR(VLOOKUP($P$1&amp;$A161,会員校データ!$B$2:$K$1381,10,0),"　")</f>
        <v>　</v>
      </c>
      <c r="Q161" s="1" t="str">
        <f>IFERROR(VLOOKUP($Q$1&amp;$A161,会員校データ!$B$2:$K$1381,10,0),"　")</f>
        <v>　</v>
      </c>
      <c r="R161" s="1" t="str">
        <f>IFERROR(VLOOKUP($R$1&amp;$A161,会員校データ!$B$2:$K$1381,10,0),"　")</f>
        <v>　</v>
      </c>
      <c r="S161" s="1" t="str">
        <f>IFERROR(VLOOKUP($S$1&amp;$A161,会員校データ!$B$2:$K$1381,10,0),"　")</f>
        <v>　</v>
      </c>
      <c r="T161" s="1" t="str">
        <f>IFERROR(VLOOKUP($T$1&amp;$A161,会員校データ!$B$2:$K$1381,10,0),"　")</f>
        <v>　</v>
      </c>
      <c r="U161" s="1" t="str">
        <f>IFERROR(VLOOKUP($U$1&amp;$A161,会員校データ!$B$2:$K$1381,10,0),"　")</f>
        <v>　</v>
      </c>
      <c r="V161" s="1" t="str">
        <f>IFERROR(VLOOKUP($V$1&amp;$A161,会員校データ!$B$2:$K$1381,10,0),"　")</f>
        <v>　</v>
      </c>
      <c r="W161" s="1" t="str">
        <f>IFERROR(VLOOKUP($W$1&amp;$A161,会員校データ!$B$2:$K$1381,10,0),"　")</f>
        <v>　</v>
      </c>
      <c r="X161" s="1" t="str">
        <f>IFERROR(VLOOKUP($X$1&amp;$A161,会員校データ!$B$2:$K$1381,10,0),"　")</f>
        <v>　</v>
      </c>
      <c r="Y161" s="1" t="str">
        <f>IFERROR(VLOOKUP($Y$1&amp;$A161,会員校データ!$B$2:$K$1381,10,0),"　")</f>
        <v>　</v>
      </c>
      <c r="Z161" s="1" t="str">
        <f>IFERROR(VLOOKUP($Z$1&amp;$A161,会員校データ!$B$2:$K$1381,10,0),"　")</f>
        <v>　</v>
      </c>
      <c r="AA161" s="1" t="str">
        <f>IFERROR(VLOOKUP($AA$1&amp;$A161,会員校データ!$B$2:$K$1381,10,0),"　")</f>
        <v>　</v>
      </c>
      <c r="AB161" s="1" t="str">
        <f>IFERROR(VLOOKUP($AB$1&amp;$A161,会員校データ!$B$2:$K$1381,10,0),"　")</f>
        <v>　</v>
      </c>
      <c r="AC161" s="1" t="str">
        <f>IFERROR(VLOOKUP($AC$1&amp;$A161,会員校データ!$B$2:$K$1381,10,0),"　")</f>
        <v>　</v>
      </c>
      <c r="AD161" s="1" t="str">
        <f>IFERROR(VLOOKUP($AD$1&amp;$A161,会員校データ!$B$2:$K$1381,10,0),"　")</f>
        <v>　</v>
      </c>
      <c r="AE161" s="1" t="str">
        <f>IFERROR(VLOOKUP($AE$1&amp;$A161,会員校データ!$B$2:$K$1381,10,0),"　")</f>
        <v>　</v>
      </c>
      <c r="AF161" s="1" t="str">
        <f>IFERROR(VLOOKUP($AF$1&amp;$A161,会員校データ!$B$2:$K$1381,10,0),"　")</f>
        <v>　</v>
      </c>
      <c r="AG161" s="1" t="str">
        <f>IFERROR(VLOOKUP($AG$1&amp;$A161,会員校データ!$B$2:$K$1381,10,0),"　")</f>
        <v>　</v>
      </c>
      <c r="AH161" s="1" t="str">
        <f>IFERROR(VLOOKUP($AH$1&amp;$A161,会員校データ!$B$2:$K$1381,10,0),"　")</f>
        <v>　</v>
      </c>
      <c r="AI161" s="1" t="str">
        <f>IFERROR(VLOOKUP($AI$1&amp;$A161,会員校データ!$B$2:$K$1381,10,0),"　")</f>
        <v>　</v>
      </c>
      <c r="AJ161" s="1" t="str">
        <f>IFERROR(VLOOKUP($AJ$1&amp;$A161,会員校データ!$B$2:$K$1381,10,0),"　")</f>
        <v>　</v>
      </c>
      <c r="AK161" s="1" t="str">
        <f>IFERROR(VLOOKUP($AK$1&amp;$A161,会員校データ!$B$2:$K$1381,10,0),"　")</f>
        <v>　</v>
      </c>
      <c r="AL161" s="1" t="str">
        <f>IFERROR(VLOOKUP($AL$1&amp;$A161,会員校データ!$B$2:$K$1381,10,0),"　")</f>
        <v>　</v>
      </c>
      <c r="AM161" s="1" t="str">
        <f>IFERROR(VLOOKUP($AM$1&amp;$A161,会員校データ!$B$2:$K$1381,10,0),"　")</f>
        <v>　</v>
      </c>
      <c r="AN161" s="1" t="str">
        <f>IFERROR(VLOOKUP($AN$1&amp;$A161,会員校データ!$B$2:$K$1381,10,0),"　")</f>
        <v>　</v>
      </c>
      <c r="AO161" s="1" t="str">
        <f>IFERROR(VLOOKUP($AO$1&amp;$A161,会員校データ!$B$2:$K$1381,10,0),"　")</f>
        <v>　</v>
      </c>
      <c r="AP161" s="1" t="str">
        <f>IFERROR(VLOOKUP($AP$1&amp;$A161,会員校データ!$B$2:$K$1381,10,0),"　")</f>
        <v>　</v>
      </c>
      <c r="AQ161" s="1" t="str">
        <f>IFERROR(VLOOKUP($AQ$1&amp;$A161,会員校データ!$B$2:$K$1381,10,0),"　")</f>
        <v>　</v>
      </c>
      <c r="AR161" s="1" t="str">
        <f>IFERROR(VLOOKUP($AR$1&amp;$A161,会員校データ!$B$2:$K$1381,10,0),"　")</f>
        <v>　</v>
      </c>
      <c r="AS161" s="1" t="str">
        <f>IFERROR(VLOOKUP($AS$1&amp;$A161,会員校データ!$B$2:$K$1381,10,0),"　")</f>
        <v>　</v>
      </c>
      <c r="AT161" s="1" t="str">
        <f>IFERROR(VLOOKUP($AT$1&amp;$A161,会員校データ!$B$2:$K$1381,10,0),"　")</f>
        <v>　</v>
      </c>
      <c r="AU161" s="1" t="str">
        <f>IFERROR(VLOOKUP($AU$1&amp;$A161,会員校データ!$B$2:$K$1381,10,0),"　")</f>
        <v>　</v>
      </c>
      <c r="AV161" s="1" t="str">
        <f>IFERROR(VLOOKUP($AV$1&amp;$A161,会員校データ!$B$2:$K$1381,10,0),"　")</f>
        <v>　</v>
      </c>
    </row>
    <row r="162" spans="1:48">
      <c r="A162">
        <v>160</v>
      </c>
      <c r="B162" s="1" t="str">
        <f>IFERROR(VLOOKUP($B$1&amp;$A162,会員校データ!$B$2:$K$1381,10,0),"　")</f>
        <v>　</v>
      </c>
      <c r="C162" s="1" t="str">
        <f>IFERROR(VLOOKUP($C$1&amp;$A162,会員校データ!$B$2:$K$1381,10,0),"　")</f>
        <v>　</v>
      </c>
      <c r="D162" s="1" t="str">
        <f>IFERROR(VLOOKUP($D$1&amp;$A162,会員校データ!$B$2:$K$1381,10,0),"　")</f>
        <v>　</v>
      </c>
      <c r="E162" s="1" t="str">
        <f>IFERROR(VLOOKUP($E$1&amp;$A162,会員校データ!$B$2:$K$1381,10,0),"　")</f>
        <v>　</v>
      </c>
      <c r="F162" s="1" t="str">
        <f>IFERROR(VLOOKUP($F$1&amp;$A162,会員校データ!$B$2:$K$1381,10,0),"　")</f>
        <v>　</v>
      </c>
      <c r="G162" s="1" t="str">
        <f>IFERROR(VLOOKUP($G$1&amp;$A162,会員校データ!$B$2:$K$1381,10,0),"　")</f>
        <v>　</v>
      </c>
      <c r="H162" s="1" t="str">
        <f>IFERROR(VLOOKUP($H$1&amp;$A162,会員校データ!$B$2:$K$1381,10,0),"　")</f>
        <v>　</v>
      </c>
      <c r="I162" s="1" t="str">
        <f>IFERROR(VLOOKUP($I$1&amp;$A162,会員校データ!$B$2:$K$1381,10,0),"　")</f>
        <v>　</v>
      </c>
      <c r="J162" s="1" t="str">
        <f>IFERROR(VLOOKUP($J$1&amp;$A162,会員校データ!$B$2:$K$1381,10,0),"　")</f>
        <v>　</v>
      </c>
      <c r="K162" s="1" t="str">
        <f>IFERROR(VLOOKUP($K$1&amp;$A162,会員校データ!$B$2:$K$1381,10,0),"　")</f>
        <v>　</v>
      </c>
      <c r="L162" s="1" t="str">
        <f>IFERROR(VLOOKUP($L$1&amp;$A162,会員校データ!$B$2:$K$1381,10,0),"　")</f>
        <v>　</v>
      </c>
      <c r="M162" s="1" t="str">
        <f>IFERROR(VLOOKUP($M$1&amp;$A162,会員校データ!$B$2:$K$1381,10,0),"　")</f>
        <v>　</v>
      </c>
      <c r="N162" s="1" t="str">
        <f>IFERROR(VLOOKUP($N$1&amp;$A162,会員校データ!$B$2:$K$1381,10,0),"　")</f>
        <v>　</v>
      </c>
      <c r="O162" s="1" t="str">
        <f>IFERROR(VLOOKUP($O$1&amp;$A162,会員校データ!$B$2:$K$1381,10,0),"　")</f>
        <v>　</v>
      </c>
      <c r="P162" s="1" t="str">
        <f>IFERROR(VLOOKUP($P$1&amp;$A162,会員校データ!$B$2:$K$1381,10,0),"　")</f>
        <v>　</v>
      </c>
      <c r="Q162" s="1" t="str">
        <f>IFERROR(VLOOKUP($Q$1&amp;$A162,会員校データ!$B$2:$K$1381,10,0),"　")</f>
        <v>　</v>
      </c>
      <c r="R162" s="1" t="str">
        <f>IFERROR(VLOOKUP($R$1&amp;$A162,会員校データ!$B$2:$K$1381,10,0),"　")</f>
        <v>　</v>
      </c>
      <c r="S162" s="1" t="str">
        <f>IFERROR(VLOOKUP($S$1&amp;$A162,会員校データ!$B$2:$K$1381,10,0),"　")</f>
        <v>　</v>
      </c>
      <c r="T162" s="1" t="str">
        <f>IFERROR(VLOOKUP($T$1&amp;$A162,会員校データ!$B$2:$K$1381,10,0),"　")</f>
        <v>　</v>
      </c>
      <c r="U162" s="1" t="str">
        <f>IFERROR(VLOOKUP($U$1&amp;$A162,会員校データ!$B$2:$K$1381,10,0),"　")</f>
        <v>　</v>
      </c>
      <c r="V162" s="1" t="str">
        <f>IFERROR(VLOOKUP($V$1&amp;$A162,会員校データ!$B$2:$K$1381,10,0),"　")</f>
        <v>　</v>
      </c>
      <c r="W162" s="1" t="str">
        <f>IFERROR(VLOOKUP($W$1&amp;$A162,会員校データ!$B$2:$K$1381,10,0),"　")</f>
        <v>　</v>
      </c>
      <c r="X162" s="1" t="str">
        <f>IFERROR(VLOOKUP($X$1&amp;$A162,会員校データ!$B$2:$K$1381,10,0),"　")</f>
        <v>　</v>
      </c>
      <c r="Y162" s="1" t="str">
        <f>IFERROR(VLOOKUP($Y$1&amp;$A162,会員校データ!$B$2:$K$1381,10,0),"　")</f>
        <v>　</v>
      </c>
      <c r="Z162" s="1" t="str">
        <f>IFERROR(VLOOKUP($Z$1&amp;$A162,会員校データ!$B$2:$K$1381,10,0),"　")</f>
        <v>　</v>
      </c>
      <c r="AA162" s="1" t="str">
        <f>IFERROR(VLOOKUP($AA$1&amp;$A162,会員校データ!$B$2:$K$1381,10,0),"　")</f>
        <v>　</v>
      </c>
      <c r="AB162" s="1" t="str">
        <f>IFERROR(VLOOKUP($AB$1&amp;$A162,会員校データ!$B$2:$K$1381,10,0),"　")</f>
        <v>　</v>
      </c>
      <c r="AC162" s="1" t="str">
        <f>IFERROR(VLOOKUP($AC$1&amp;$A162,会員校データ!$B$2:$K$1381,10,0),"　")</f>
        <v>　</v>
      </c>
      <c r="AD162" s="1" t="str">
        <f>IFERROR(VLOOKUP($AD$1&amp;$A162,会員校データ!$B$2:$K$1381,10,0),"　")</f>
        <v>　</v>
      </c>
      <c r="AE162" s="1" t="str">
        <f>IFERROR(VLOOKUP($AE$1&amp;$A162,会員校データ!$B$2:$K$1381,10,0),"　")</f>
        <v>　</v>
      </c>
      <c r="AF162" s="1" t="str">
        <f>IFERROR(VLOOKUP($AF$1&amp;$A162,会員校データ!$B$2:$K$1381,10,0),"　")</f>
        <v>　</v>
      </c>
      <c r="AG162" s="1" t="str">
        <f>IFERROR(VLOOKUP($AG$1&amp;$A162,会員校データ!$B$2:$K$1381,10,0),"　")</f>
        <v>　</v>
      </c>
      <c r="AH162" s="1" t="str">
        <f>IFERROR(VLOOKUP($AH$1&amp;$A162,会員校データ!$B$2:$K$1381,10,0),"　")</f>
        <v>　</v>
      </c>
      <c r="AI162" s="1" t="str">
        <f>IFERROR(VLOOKUP($AI$1&amp;$A162,会員校データ!$B$2:$K$1381,10,0),"　")</f>
        <v>　</v>
      </c>
      <c r="AJ162" s="1" t="str">
        <f>IFERROR(VLOOKUP($AJ$1&amp;$A162,会員校データ!$B$2:$K$1381,10,0),"　")</f>
        <v>　</v>
      </c>
      <c r="AK162" s="1" t="str">
        <f>IFERROR(VLOOKUP($AK$1&amp;$A162,会員校データ!$B$2:$K$1381,10,0),"　")</f>
        <v>　</v>
      </c>
      <c r="AL162" s="1" t="str">
        <f>IFERROR(VLOOKUP($AL$1&amp;$A162,会員校データ!$B$2:$K$1381,10,0),"　")</f>
        <v>　</v>
      </c>
      <c r="AM162" s="1" t="str">
        <f>IFERROR(VLOOKUP($AM$1&amp;$A162,会員校データ!$B$2:$K$1381,10,0),"　")</f>
        <v>　</v>
      </c>
      <c r="AN162" s="1" t="str">
        <f>IFERROR(VLOOKUP($AN$1&amp;$A162,会員校データ!$B$2:$K$1381,10,0),"　")</f>
        <v>　</v>
      </c>
      <c r="AO162" s="1" t="str">
        <f>IFERROR(VLOOKUP($AO$1&amp;$A162,会員校データ!$B$2:$K$1381,10,0),"　")</f>
        <v>　</v>
      </c>
      <c r="AP162" s="1" t="str">
        <f>IFERROR(VLOOKUP($AP$1&amp;$A162,会員校データ!$B$2:$K$1381,10,0),"　")</f>
        <v>　</v>
      </c>
      <c r="AQ162" s="1" t="str">
        <f>IFERROR(VLOOKUP($AQ$1&amp;$A162,会員校データ!$B$2:$K$1381,10,0),"　")</f>
        <v>　</v>
      </c>
      <c r="AR162" s="1" t="str">
        <f>IFERROR(VLOOKUP($AR$1&amp;$A162,会員校データ!$B$2:$K$1381,10,0),"　")</f>
        <v>　</v>
      </c>
      <c r="AS162" s="1" t="str">
        <f>IFERROR(VLOOKUP($AS$1&amp;$A162,会員校データ!$B$2:$K$1381,10,0),"　")</f>
        <v>　</v>
      </c>
      <c r="AT162" s="1" t="str">
        <f>IFERROR(VLOOKUP($AT$1&amp;$A162,会員校データ!$B$2:$K$1381,10,0),"　")</f>
        <v>　</v>
      </c>
      <c r="AU162" s="1" t="str">
        <f>IFERROR(VLOOKUP($AU$1&amp;$A162,会員校データ!$B$2:$K$1381,10,0),"　")</f>
        <v>　</v>
      </c>
      <c r="AV162" s="1" t="str">
        <f>IFERROR(VLOOKUP($AV$1&amp;$A162,会員校データ!$B$2:$K$1381,10,0),"　")</f>
        <v>　</v>
      </c>
    </row>
    <row r="163" spans="1:48">
      <c r="A163">
        <v>161</v>
      </c>
      <c r="B163" s="1" t="str">
        <f>IFERROR(VLOOKUP($B$1&amp;$A163,会員校データ!$B$2:$K$1381,10,0),"　")</f>
        <v>　</v>
      </c>
      <c r="C163" s="1" t="str">
        <f>IFERROR(VLOOKUP($C$1&amp;$A163,会員校データ!$B$2:$K$1381,10,0),"　")</f>
        <v>　</v>
      </c>
      <c r="D163" s="1" t="str">
        <f>IFERROR(VLOOKUP($D$1&amp;$A163,会員校データ!$B$2:$K$1381,10,0),"　")</f>
        <v>　</v>
      </c>
      <c r="E163" s="1" t="str">
        <f>IFERROR(VLOOKUP($E$1&amp;$A163,会員校データ!$B$2:$K$1381,10,0),"　")</f>
        <v>　</v>
      </c>
      <c r="F163" s="1" t="str">
        <f>IFERROR(VLOOKUP($F$1&amp;$A163,会員校データ!$B$2:$K$1381,10,0),"　")</f>
        <v>　</v>
      </c>
      <c r="G163" s="1" t="str">
        <f>IFERROR(VLOOKUP($G$1&amp;$A163,会員校データ!$B$2:$K$1381,10,0),"　")</f>
        <v>　</v>
      </c>
      <c r="H163" s="1" t="str">
        <f>IFERROR(VLOOKUP($H$1&amp;$A163,会員校データ!$B$2:$K$1381,10,0),"　")</f>
        <v>　</v>
      </c>
      <c r="I163" s="1" t="str">
        <f>IFERROR(VLOOKUP($I$1&amp;$A163,会員校データ!$B$2:$K$1381,10,0),"　")</f>
        <v>　</v>
      </c>
      <c r="J163" s="1" t="str">
        <f>IFERROR(VLOOKUP($J$1&amp;$A163,会員校データ!$B$2:$K$1381,10,0),"　")</f>
        <v>　</v>
      </c>
      <c r="K163" s="1" t="str">
        <f>IFERROR(VLOOKUP($K$1&amp;$A163,会員校データ!$B$2:$K$1381,10,0),"　")</f>
        <v>　</v>
      </c>
      <c r="L163" s="1" t="str">
        <f>IFERROR(VLOOKUP($L$1&amp;$A163,会員校データ!$B$2:$K$1381,10,0),"　")</f>
        <v>　</v>
      </c>
      <c r="M163" s="1" t="str">
        <f>IFERROR(VLOOKUP($M$1&amp;$A163,会員校データ!$B$2:$K$1381,10,0),"　")</f>
        <v>　</v>
      </c>
      <c r="N163" s="1" t="str">
        <f>IFERROR(VLOOKUP($N$1&amp;$A163,会員校データ!$B$2:$K$1381,10,0),"　")</f>
        <v>　</v>
      </c>
      <c r="O163" s="1" t="str">
        <f>IFERROR(VLOOKUP($O$1&amp;$A163,会員校データ!$B$2:$K$1381,10,0),"　")</f>
        <v>　</v>
      </c>
      <c r="P163" s="1" t="str">
        <f>IFERROR(VLOOKUP($P$1&amp;$A163,会員校データ!$B$2:$K$1381,10,0),"　")</f>
        <v>　</v>
      </c>
      <c r="Q163" s="1" t="str">
        <f>IFERROR(VLOOKUP($Q$1&amp;$A163,会員校データ!$B$2:$K$1381,10,0),"　")</f>
        <v>　</v>
      </c>
      <c r="R163" s="1" t="str">
        <f>IFERROR(VLOOKUP($R$1&amp;$A163,会員校データ!$B$2:$K$1381,10,0),"　")</f>
        <v>　</v>
      </c>
      <c r="S163" s="1" t="str">
        <f>IFERROR(VLOOKUP($S$1&amp;$A163,会員校データ!$B$2:$K$1381,10,0),"　")</f>
        <v>　</v>
      </c>
      <c r="T163" s="1" t="str">
        <f>IFERROR(VLOOKUP($T$1&amp;$A163,会員校データ!$B$2:$K$1381,10,0),"　")</f>
        <v>　</v>
      </c>
      <c r="U163" s="1" t="str">
        <f>IFERROR(VLOOKUP($U$1&amp;$A163,会員校データ!$B$2:$K$1381,10,0),"　")</f>
        <v>　</v>
      </c>
      <c r="V163" s="1" t="str">
        <f>IFERROR(VLOOKUP($V$1&amp;$A163,会員校データ!$B$2:$K$1381,10,0),"　")</f>
        <v>　</v>
      </c>
      <c r="W163" s="1" t="str">
        <f>IFERROR(VLOOKUP($W$1&amp;$A163,会員校データ!$B$2:$K$1381,10,0),"　")</f>
        <v>　</v>
      </c>
      <c r="X163" s="1" t="str">
        <f>IFERROR(VLOOKUP($X$1&amp;$A163,会員校データ!$B$2:$K$1381,10,0),"　")</f>
        <v>　</v>
      </c>
      <c r="Y163" s="1" t="str">
        <f>IFERROR(VLOOKUP($Y$1&amp;$A163,会員校データ!$B$2:$K$1381,10,0),"　")</f>
        <v>　</v>
      </c>
      <c r="Z163" s="1" t="str">
        <f>IFERROR(VLOOKUP($Z$1&amp;$A163,会員校データ!$B$2:$K$1381,10,0),"　")</f>
        <v>　</v>
      </c>
      <c r="AA163" s="1" t="str">
        <f>IFERROR(VLOOKUP($AA$1&amp;$A163,会員校データ!$B$2:$K$1381,10,0),"　")</f>
        <v>　</v>
      </c>
      <c r="AB163" s="1" t="str">
        <f>IFERROR(VLOOKUP($AB$1&amp;$A163,会員校データ!$B$2:$K$1381,10,0),"　")</f>
        <v>　</v>
      </c>
      <c r="AC163" s="1" t="str">
        <f>IFERROR(VLOOKUP($AC$1&amp;$A163,会員校データ!$B$2:$K$1381,10,0),"　")</f>
        <v>　</v>
      </c>
      <c r="AD163" s="1" t="str">
        <f>IFERROR(VLOOKUP($AD$1&amp;$A163,会員校データ!$B$2:$K$1381,10,0),"　")</f>
        <v>　</v>
      </c>
      <c r="AE163" s="1" t="str">
        <f>IFERROR(VLOOKUP($AE$1&amp;$A163,会員校データ!$B$2:$K$1381,10,0),"　")</f>
        <v>　</v>
      </c>
      <c r="AF163" s="1" t="str">
        <f>IFERROR(VLOOKUP($AF$1&amp;$A163,会員校データ!$B$2:$K$1381,10,0),"　")</f>
        <v>　</v>
      </c>
      <c r="AG163" s="1" t="str">
        <f>IFERROR(VLOOKUP($AG$1&amp;$A163,会員校データ!$B$2:$K$1381,10,0),"　")</f>
        <v>　</v>
      </c>
      <c r="AH163" s="1" t="str">
        <f>IFERROR(VLOOKUP($AH$1&amp;$A163,会員校データ!$B$2:$K$1381,10,0),"　")</f>
        <v>　</v>
      </c>
      <c r="AI163" s="1" t="str">
        <f>IFERROR(VLOOKUP($AI$1&amp;$A163,会員校データ!$B$2:$K$1381,10,0),"　")</f>
        <v>　</v>
      </c>
      <c r="AJ163" s="1" t="str">
        <f>IFERROR(VLOOKUP($AJ$1&amp;$A163,会員校データ!$B$2:$K$1381,10,0),"　")</f>
        <v>　</v>
      </c>
      <c r="AK163" s="1" t="str">
        <f>IFERROR(VLOOKUP($AK$1&amp;$A163,会員校データ!$B$2:$K$1381,10,0),"　")</f>
        <v>　</v>
      </c>
      <c r="AL163" s="1" t="str">
        <f>IFERROR(VLOOKUP($AL$1&amp;$A163,会員校データ!$B$2:$K$1381,10,0),"　")</f>
        <v>　</v>
      </c>
      <c r="AM163" s="1" t="str">
        <f>IFERROR(VLOOKUP($AM$1&amp;$A163,会員校データ!$B$2:$K$1381,10,0),"　")</f>
        <v>　</v>
      </c>
      <c r="AN163" s="1" t="str">
        <f>IFERROR(VLOOKUP($AN$1&amp;$A163,会員校データ!$B$2:$K$1381,10,0),"　")</f>
        <v>　</v>
      </c>
      <c r="AO163" s="1" t="str">
        <f>IFERROR(VLOOKUP($AO$1&amp;$A163,会員校データ!$B$2:$K$1381,10,0),"　")</f>
        <v>　</v>
      </c>
      <c r="AP163" s="1" t="str">
        <f>IFERROR(VLOOKUP($AP$1&amp;$A163,会員校データ!$B$2:$K$1381,10,0),"　")</f>
        <v>　</v>
      </c>
      <c r="AQ163" s="1" t="str">
        <f>IFERROR(VLOOKUP($AQ$1&amp;$A163,会員校データ!$B$2:$K$1381,10,0),"　")</f>
        <v>　</v>
      </c>
      <c r="AR163" s="1" t="str">
        <f>IFERROR(VLOOKUP($AR$1&amp;$A163,会員校データ!$B$2:$K$1381,10,0),"　")</f>
        <v>　</v>
      </c>
      <c r="AS163" s="1" t="str">
        <f>IFERROR(VLOOKUP($AS$1&amp;$A163,会員校データ!$B$2:$K$1381,10,0),"　")</f>
        <v>　</v>
      </c>
      <c r="AT163" s="1" t="str">
        <f>IFERROR(VLOOKUP($AT$1&amp;$A163,会員校データ!$B$2:$K$1381,10,0),"　")</f>
        <v>　</v>
      </c>
      <c r="AU163" s="1" t="str">
        <f>IFERROR(VLOOKUP($AU$1&amp;$A163,会員校データ!$B$2:$K$1381,10,0),"　")</f>
        <v>　</v>
      </c>
      <c r="AV163" s="1" t="str">
        <f>IFERROR(VLOOKUP($AV$1&amp;$A163,会員校データ!$B$2:$K$1381,10,0),"　")</f>
        <v>　</v>
      </c>
    </row>
    <row r="164" spans="1:48">
      <c r="A164">
        <v>162</v>
      </c>
      <c r="B164" s="1" t="str">
        <f>IFERROR(VLOOKUP($B$1&amp;$A164,会員校データ!$B$2:$K$1381,10,0),"　")</f>
        <v>　</v>
      </c>
      <c r="C164" s="1" t="str">
        <f>IFERROR(VLOOKUP($C$1&amp;$A164,会員校データ!$B$2:$K$1381,10,0),"　")</f>
        <v>　</v>
      </c>
      <c r="D164" s="1" t="str">
        <f>IFERROR(VLOOKUP($D$1&amp;$A164,会員校データ!$B$2:$K$1381,10,0),"　")</f>
        <v>　</v>
      </c>
      <c r="E164" s="1" t="str">
        <f>IFERROR(VLOOKUP($E$1&amp;$A164,会員校データ!$B$2:$K$1381,10,0),"　")</f>
        <v>　</v>
      </c>
      <c r="F164" s="1" t="str">
        <f>IFERROR(VLOOKUP($F$1&amp;$A164,会員校データ!$B$2:$K$1381,10,0),"　")</f>
        <v>　</v>
      </c>
      <c r="G164" s="1" t="str">
        <f>IFERROR(VLOOKUP($G$1&amp;$A164,会員校データ!$B$2:$K$1381,10,0),"　")</f>
        <v>　</v>
      </c>
      <c r="H164" s="1" t="str">
        <f>IFERROR(VLOOKUP($H$1&amp;$A164,会員校データ!$B$2:$K$1381,10,0),"　")</f>
        <v>　</v>
      </c>
      <c r="I164" s="1" t="str">
        <f>IFERROR(VLOOKUP($I$1&amp;$A164,会員校データ!$B$2:$K$1381,10,0),"　")</f>
        <v>　</v>
      </c>
      <c r="J164" s="1" t="str">
        <f>IFERROR(VLOOKUP($J$1&amp;$A164,会員校データ!$B$2:$K$1381,10,0),"　")</f>
        <v>　</v>
      </c>
      <c r="K164" s="1" t="str">
        <f>IFERROR(VLOOKUP($K$1&amp;$A164,会員校データ!$B$2:$K$1381,10,0),"　")</f>
        <v>　</v>
      </c>
      <c r="L164" s="1" t="str">
        <f>IFERROR(VLOOKUP($L$1&amp;$A164,会員校データ!$B$2:$K$1381,10,0),"　")</f>
        <v>　</v>
      </c>
      <c r="M164" s="1" t="str">
        <f>IFERROR(VLOOKUP($M$1&amp;$A164,会員校データ!$B$2:$K$1381,10,0),"　")</f>
        <v>　</v>
      </c>
      <c r="N164" s="1" t="str">
        <f>IFERROR(VLOOKUP($N$1&amp;$A164,会員校データ!$B$2:$K$1381,10,0),"　")</f>
        <v>　</v>
      </c>
      <c r="O164" s="1" t="str">
        <f>IFERROR(VLOOKUP($O$1&amp;$A164,会員校データ!$B$2:$K$1381,10,0),"　")</f>
        <v>　</v>
      </c>
      <c r="P164" s="1" t="str">
        <f>IFERROR(VLOOKUP($P$1&amp;$A164,会員校データ!$B$2:$K$1381,10,0),"　")</f>
        <v>　</v>
      </c>
      <c r="Q164" s="1" t="str">
        <f>IFERROR(VLOOKUP($Q$1&amp;$A164,会員校データ!$B$2:$K$1381,10,0),"　")</f>
        <v>　</v>
      </c>
      <c r="R164" s="1" t="str">
        <f>IFERROR(VLOOKUP($R$1&amp;$A164,会員校データ!$B$2:$K$1381,10,0),"　")</f>
        <v>　</v>
      </c>
      <c r="S164" s="1" t="str">
        <f>IFERROR(VLOOKUP($S$1&amp;$A164,会員校データ!$B$2:$K$1381,10,0),"　")</f>
        <v>　</v>
      </c>
      <c r="T164" s="1" t="str">
        <f>IFERROR(VLOOKUP($T$1&amp;$A164,会員校データ!$B$2:$K$1381,10,0),"　")</f>
        <v>　</v>
      </c>
      <c r="U164" s="1" t="str">
        <f>IFERROR(VLOOKUP($U$1&amp;$A164,会員校データ!$B$2:$K$1381,10,0),"　")</f>
        <v>　</v>
      </c>
      <c r="V164" s="1" t="str">
        <f>IFERROR(VLOOKUP($V$1&amp;$A164,会員校データ!$B$2:$K$1381,10,0),"　")</f>
        <v>　</v>
      </c>
      <c r="W164" s="1" t="str">
        <f>IFERROR(VLOOKUP($W$1&amp;$A164,会員校データ!$B$2:$K$1381,10,0),"　")</f>
        <v>　</v>
      </c>
      <c r="X164" s="1" t="str">
        <f>IFERROR(VLOOKUP($X$1&amp;$A164,会員校データ!$B$2:$K$1381,10,0),"　")</f>
        <v>　</v>
      </c>
      <c r="Y164" s="1" t="str">
        <f>IFERROR(VLOOKUP($Y$1&amp;$A164,会員校データ!$B$2:$K$1381,10,0),"　")</f>
        <v>　</v>
      </c>
      <c r="Z164" s="1" t="str">
        <f>IFERROR(VLOOKUP($Z$1&amp;$A164,会員校データ!$B$2:$K$1381,10,0),"　")</f>
        <v>　</v>
      </c>
      <c r="AA164" s="1" t="str">
        <f>IFERROR(VLOOKUP($AA$1&amp;$A164,会員校データ!$B$2:$K$1381,10,0),"　")</f>
        <v>　</v>
      </c>
      <c r="AB164" s="1" t="str">
        <f>IFERROR(VLOOKUP($AB$1&amp;$A164,会員校データ!$B$2:$K$1381,10,0),"　")</f>
        <v>　</v>
      </c>
      <c r="AC164" s="1" t="str">
        <f>IFERROR(VLOOKUP($AC$1&amp;$A164,会員校データ!$B$2:$K$1381,10,0),"　")</f>
        <v>　</v>
      </c>
      <c r="AD164" s="1" t="str">
        <f>IFERROR(VLOOKUP($AD$1&amp;$A164,会員校データ!$B$2:$K$1381,10,0),"　")</f>
        <v>　</v>
      </c>
      <c r="AE164" s="1" t="str">
        <f>IFERROR(VLOOKUP($AE$1&amp;$A164,会員校データ!$B$2:$K$1381,10,0),"　")</f>
        <v>　</v>
      </c>
      <c r="AF164" s="1" t="str">
        <f>IFERROR(VLOOKUP($AF$1&amp;$A164,会員校データ!$B$2:$K$1381,10,0),"　")</f>
        <v>　</v>
      </c>
      <c r="AG164" s="1" t="str">
        <f>IFERROR(VLOOKUP($AG$1&amp;$A164,会員校データ!$B$2:$K$1381,10,0),"　")</f>
        <v>　</v>
      </c>
      <c r="AH164" s="1" t="str">
        <f>IFERROR(VLOOKUP($AH$1&amp;$A164,会員校データ!$B$2:$K$1381,10,0),"　")</f>
        <v>　</v>
      </c>
      <c r="AI164" s="1" t="str">
        <f>IFERROR(VLOOKUP($AI$1&amp;$A164,会員校データ!$B$2:$K$1381,10,0),"　")</f>
        <v>　</v>
      </c>
      <c r="AJ164" s="1" t="str">
        <f>IFERROR(VLOOKUP($AJ$1&amp;$A164,会員校データ!$B$2:$K$1381,10,0),"　")</f>
        <v>　</v>
      </c>
      <c r="AK164" s="1" t="str">
        <f>IFERROR(VLOOKUP($AK$1&amp;$A164,会員校データ!$B$2:$K$1381,10,0),"　")</f>
        <v>　</v>
      </c>
      <c r="AL164" s="1" t="str">
        <f>IFERROR(VLOOKUP($AL$1&amp;$A164,会員校データ!$B$2:$K$1381,10,0),"　")</f>
        <v>　</v>
      </c>
      <c r="AM164" s="1" t="str">
        <f>IFERROR(VLOOKUP($AM$1&amp;$A164,会員校データ!$B$2:$K$1381,10,0),"　")</f>
        <v>　</v>
      </c>
      <c r="AN164" s="1" t="str">
        <f>IFERROR(VLOOKUP($AN$1&amp;$A164,会員校データ!$B$2:$K$1381,10,0),"　")</f>
        <v>　</v>
      </c>
      <c r="AO164" s="1" t="str">
        <f>IFERROR(VLOOKUP($AO$1&amp;$A164,会員校データ!$B$2:$K$1381,10,0),"　")</f>
        <v>　</v>
      </c>
      <c r="AP164" s="1" t="str">
        <f>IFERROR(VLOOKUP($AP$1&amp;$A164,会員校データ!$B$2:$K$1381,10,0),"　")</f>
        <v>　</v>
      </c>
      <c r="AQ164" s="1" t="str">
        <f>IFERROR(VLOOKUP($AQ$1&amp;$A164,会員校データ!$B$2:$K$1381,10,0),"　")</f>
        <v>　</v>
      </c>
      <c r="AR164" s="1" t="str">
        <f>IFERROR(VLOOKUP($AR$1&amp;$A164,会員校データ!$B$2:$K$1381,10,0),"　")</f>
        <v>　</v>
      </c>
      <c r="AS164" s="1" t="str">
        <f>IFERROR(VLOOKUP($AS$1&amp;$A164,会員校データ!$B$2:$K$1381,10,0),"　")</f>
        <v>　</v>
      </c>
      <c r="AT164" s="1" t="str">
        <f>IFERROR(VLOOKUP($AT$1&amp;$A164,会員校データ!$B$2:$K$1381,10,0),"　")</f>
        <v>　</v>
      </c>
      <c r="AU164" s="1" t="str">
        <f>IFERROR(VLOOKUP($AU$1&amp;$A164,会員校データ!$B$2:$K$1381,10,0),"　")</f>
        <v>　</v>
      </c>
      <c r="AV164" s="1" t="str">
        <f>IFERROR(VLOOKUP($AV$1&amp;$A164,会員校データ!$B$2:$K$1381,10,0),"　")</f>
        <v>　</v>
      </c>
    </row>
    <row r="165" spans="1:48">
      <c r="A165">
        <v>163</v>
      </c>
      <c r="B165" s="1" t="str">
        <f>IFERROR(VLOOKUP($B$1&amp;$A165,会員校データ!$B$2:$K$1381,10,0),"　")</f>
        <v>　</v>
      </c>
      <c r="C165" s="1" t="str">
        <f>IFERROR(VLOOKUP($C$1&amp;$A165,会員校データ!$B$2:$K$1381,10,0),"　")</f>
        <v>　</v>
      </c>
      <c r="D165" s="1" t="str">
        <f>IFERROR(VLOOKUP($D$1&amp;$A165,会員校データ!$B$2:$K$1381,10,0),"　")</f>
        <v>　</v>
      </c>
      <c r="E165" s="1" t="str">
        <f>IFERROR(VLOOKUP($E$1&amp;$A165,会員校データ!$B$2:$K$1381,10,0),"　")</f>
        <v>　</v>
      </c>
      <c r="F165" s="1" t="str">
        <f>IFERROR(VLOOKUP($F$1&amp;$A165,会員校データ!$B$2:$K$1381,10,0),"　")</f>
        <v>　</v>
      </c>
      <c r="G165" s="1" t="str">
        <f>IFERROR(VLOOKUP($G$1&amp;$A165,会員校データ!$B$2:$K$1381,10,0),"　")</f>
        <v>　</v>
      </c>
      <c r="H165" s="1" t="str">
        <f>IFERROR(VLOOKUP($H$1&amp;$A165,会員校データ!$B$2:$K$1381,10,0),"　")</f>
        <v>　</v>
      </c>
      <c r="I165" s="1" t="str">
        <f>IFERROR(VLOOKUP($I$1&amp;$A165,会員校データ!$B$2:$K$1381,10,0),"　")</f>
        <v>　</v>
      </c>
      <c r="J165" s="1" t="str">
        <f>IFERROR(VLOOKUP($J$1&amp;$A165,会員校データ!$B$2:$K$1381,10,0),"　")</f>
        <v>　</v>
      </c>
      <c r="K165" s="1" t="str">
        <f>IFERROR(VLOOKUP($K$1&amp;$A165,会員校データ!$B$2:$K$1381,10,0),"　")</f>
        <v>　</v>
      </c>
      <c r="L165" s="1" t="str">
        <f>IFERROR(VLOOKUP($L$1&amp;$A165,会員校データ!$B$2:$K$1381,10,0),"　")</f>
        <v>　</v>
      </c>
      <c r="M165" s="1" t="str">
        <f>IFERROR(VLOOKUP($M$1&amp;$A165,会員校データ!$B$2:$K$1381,10,0),"　")</f>
        <v>　</v>
      </c>
      <c r="N165" s="1" t="str">
        <f>IFERROR(VLOOKUP($N$1&amp;$A165,会員校データ!$B$2:$K$1381,10,0),"　")</f>
        <v>　</v>
      </c>
      <c r="O165" s="1" t="str">
        <f>IFERROR(VLOOKUP($O$1&amp;$A165,会員校データ!$B$2:$K$1381,10,0),"　")</f>
        <v>　</v>
      </c>
      <c r="P165" s="1" t="str">
        <f>IFERROR(VLOOKUP($P$1&amp;$A165,会員校データ!$B$2:$K$1381,10,0),"　")</f>
        <v>　</v>
      </c>
      <c r="Q165" s="1" t="str">
        <f>IFERROR(VLOOKUP($Q$1&amp;$A165,会員校データ!$B$2:$K$1381,10,0),"　")</f>
        <v>　</v>
      </c>
      <c r="R165" s="1" t="str">
        <f>IFERROR(VLOOKUP($R$1&amp;$A165,会員校データ!$B$2:$K$1381,10,0),"　")</f>
        <v>　</v>
      </c>
      <c r="S165" s="1" t="str">
        <f>IFERROR(VLOOKUP($S$1&amp;$A165,会員校データ!$B$2:$K$1381,10,0),"　")</f>
        <v>　</v>
      </c>
      <c r="T165" s="1" t="str">
        <f>IFERROR(VLOOKUP($T$1&amp;$A165,会員校データ!$B$2:$K$1381,10,0),"　")</f>
        <v>　</v>
      </c>
      <c r="U165" s="1" t="str">
        <f>IFERROR(VLOOKUP($U$1&amp;$A165,会員校データ!$B$2:$K$1381,10,0),"　")</f>
        <v>　</v>
      </c>
      <c r="V165" s="1" t="str">
        <f>IFERROR(VLOOKUP($V$1&amp;$A165,会員校データ!$B$2:$K$1381,10,0),"　")</f>
        <v>　</v>
      </c>
      <c r="W165" s="1" t="str">
        <f>IFERROR(VLOOKUP($W$1&amp;$A165,会員校データ!$B$2:$K$1381,10,0),"　")</f>
        <v>　</v>
      </c>
      <c r="X165" s="1" t="str">
        <f>IFERROR(VLOOKUP($X$1&amp;$A165,会員校データ!$B$2:$K$1381,10,0),"　")</f>
        <v>　</v>
      </c>
      <c r="Y165" s="1" t="str">
        <f>IFERROR(VLOOKUP($Y$1&amp;$A165,会員校データ!$B$2:$K$1381,10,0),"　")</f>
        <v>　</v>
      </c>
      <c r="Z165" s="1" t="str">
        <f>IFERROR(VLOOKUP($Z$1&amp;$A165,会員校データ!$B$2:$K$1381,10,0),"　")</f>
        <v>　</v>
      </c>
      <c r="AA165" s="1" t="str">
        <f>IFERROR(VLOOKUP($AA$1&amp;$A165,会員校データ!$B$2:$K$1381,10,0),"　")</f>
        <v>　</v>
      </c>
      <c r="AB165" s="1" t="str">
        <f>IFERROR(VLOOKUP($AB$1&amp;$A165,会員校データ!$B$2:$K$1381,10,0),"　")</f>
        <v>　</v>
      </c>
      <c r="AC165" s="1" t="str">
        <f>IFERROR(VLOOKUP($AC$1&amp;$A165,会員校データ!$B$2:$K$1381,10,0),"　")</f>
        <v>　</v>
      </c>
      <c r="AD165" s="1" t="str">
        <f>IFERROR(VLOOKUP($AD$1&amp;$A165,会員校データ!$B$2:$K$1381,10,0),"　")</f>
        <v>　</v>
      </c>
      <c r="AE165" s="1" t="str">
        <f>IFERROR(VLOOKUP($AE$1&amp;$A165,会員校データ!$B$2:$K$1381,10,0),"　")</f>
        <v>　</v>
      </c>
      <c r="AF165" s="1" t="str">
        <f>IFERROR(VLOOKUP($AF$1&amp;$A165,会員校データ!$B$2:$K$1381,10,0),"　")</f>
        <v>　</v>
      </c>
      <c r="AG165" s="1" t="str">
        <f>IFERROR(VLOOKUP($AG$1&amp;$A165,会員校データ!$B$2:$K$1381,10,0),"　")</f>
        <v>　</v>
      </c>
      <c r="AH165" s="1" t="str">
        <f>IFERROR(VLOOKUP($AH$1&amp;$A165,会員校データ!$B$2:$K$1381,10,0),"　")</f>
        <v>　</v>
      </c>
      <c r="AI165" s="1" t="str">
        <f>IFERROR(VLOOKUP($AI$1&amp;$A165,会員校データ!$B$2:$K$1381,10,0),"　")</f>
        <v>　</v>
      </c>
      <c r="AJ165" s="1" t="str">
        <f>IFERROR(VLOOKUP($AJ$1&amp;$A165,会員校データ!$B$2:$K$1381,10,0),"　")</f>
        <v>　</v>
      </c>
      <c r="AK165" s="1" t="str">
        <f>IFERROR(VLOOKUP($AK$1&amp;$A165,会員校データ!$B$2:$K$1381,10,0),"　")</f>
        <v>　</v>
      </c>
      <c r="AL165" s="1" t="str">
        <f>IFERROR(VLOOKUP($AL$1&amp;$A165,会員校データ!$B$2:$K$1381,10,0),"　")</f>
        <v>　</v>
      </c>
      <c r="AM165" s="1" t="str">
        <f>IFERROR(VLOOKUP($AM$1&amp;$A165,会員校データ!$B$2:$K$1381,10,0),"　")</f>
        <v>　</v>
      </c>
      <c r="AN165" s="1" t="str">
        <f>IFERROR(VLOOKUP($AN$1&amp;$A165,会員校データ!$B$2:$K$1381,10,0),"　")</f>
        <v>　</v>
      </c>
      <c r="AO165" s="1" t="str">
        <f>IFERROR(VLOOKUP($AO$1&amp;$A165,会員校データ!$B$2:$K$1381,10,0),"　")</f>
        <v>　</v>
      </c>
      <c r="AP165" s="1" t="str">
        <f>IFERROR(VLOOKUP($AP$1&amp;$A165,会員校データ!$B$2:$K$1381,10,0),"　")</f>
        <v>　</v>
      </c>
      <c r="AQ165" s="1" t="str">
        <f>IFERROR(VLOOKUP($AQ$1&amp;$A165,会員校データ!$B$2:$K$1381,10,0),"　")</f>
        <v>　</v>
      </c>
      <c r="AR165" s="1" t="str">
        <f>IFERROR(VLOOKUP($AR$1&amp;$A165,会員校データ!$B$2:$K$1381,10,0),"　")</f>
        <v>　</v>
      </c>
      <c r="AS165" s="1" t="str">
        <f>IFERROR(VLOOKUP($AS$1&amp;$A165,会員校データ!$B$2:$K$1381,10,0),"　")</f>
        <v>　</v>
      </c>
      <c r="AT165" s="1" t="str">
        <f>IFERROR(VLOOKUP($AT$1&amp;$A165,会員校データ!$B$2:$K$1381,10,0),"　")</f>
        <v>　</v>
      </c>
      <c r="AU165" s="1" t="str">
        <f>IFERROR(VLOOKUP($AU$1&amp;$A165,会員校データ!$B$2:$K$1381,10,0),"　")</f>
        <v>　</v>
      </c>
      <c r="AV165" s="1" t="str">
        <f>IFERROR(VLOOKUP($AV$1&amp;$A165,会員校データ!$B$2:$K$1381,10,0),"　")</f>
        <v>　</v>
      </c>
    </row>
    <row r="166" spans="1:48">
      <c r="A166">
        <v>164</v>
      </c>
      <c r="B166" s="1" t="str">
        <f>IFERROR(VLOOKUP($B$1&amp;$A166,会員校データ!$B$2:$K$1381,10,0),"　")</f>
        <v>　</v>
      </c>
      <c r="C166" s="1" t="str">
        <f>IFERROR(VLOOKUP($C$1&amp;$A166,会員校データ!$B$2:$K$1381,10,0),"　")</f>
        <v>　</v>
      </c>
      <c r="D166" s="1" t="str">
        <f>IFERROR(VLOOKUP($D$1&amp;$A166,会員校データ!$B$2:$K$1381,10,0),"　")</f>
        <v>　</v>
      </c>
      <c r="E166" s="1" t="str">
        <f>IFERROR(VLOOKUP($E$1&amp;$A166,会員校データ!$B$2:$K$1381,10,0),"　")</f>
        <v>　</v>
      </c>
      <c r="F166" s="1" t="str">
        <f>IFERROR(VLOOKUP($F$1&amp;$A166,会員校データ!$B$2:$K$1381,10,0),"　")</f>
        <v>　</v>
      </c>
      <c r="G166" s="1" t="str">
        <f>IFERROR(VLOOKUP($G$1&amp;$A166,会員校データ!$B$2:$K$1381,10,0),"　")</f>
        <v>　</v>
      </c>
      <c r="H166" s="1" t="str">
        <f>IFERROR(VLOOKUP($H$1&amp;$A166,会員校データ!$B$2:$K$1381,10,0),"　")</f>
        <v>　</v>
      </c>
      <c r="I166" s="1" t="str">
        <f>IFERROR(VLOOKUP($I$1&amp;$A166,会員校データ!$B$2:$K$1381,10,0),"　")</f>
        <v>　</v>
      </c>
      <c r="J166" s="1" t="str">
        <f>IFERROR(VLOOKUP($J$1&amp;$A166,会員校データ!$B$2:$K$1381,10,0),"　")</f>
        <v>　</v>
      </c>
      <c r="K166" s="1" t="str">
        <f>IFERROR(VLOOKUP($K$1&amp;$A166,会員校データ!$B$2:$K$1381,10,0),"　")</f>
        <v>　</v>
      </c>
      <c r="L166" s="1" t="str">
        <f>IFERROR(VLOOKUP($L$1&amp;$A166,会員校データ!$B$2:$K$1381,10,0),"　")</f>
        <v>　</v>
      </c>
      <c r="M166" s="1" t="str">
        <f>IFERROR(VLOOKUP($M$1&amp;$A166,会員校データ!$B$2:$K$1381,10,0),"　")</f>
        <v>　</v>
      </c>
      <c r="N166" s="1" t="str">
        <f>IFERROR(VLOOKUP($N$1&amp;$A166,会員校データ!$B$2:$K$1381,10,0),"　")</f>
        <v>　</v>
      </c>
      <c r="O166" s="1" t="str">
        <f>IFERROR(VLOOKUP($O$1&amp;$A166,会員校データ!$B$2:$K$1381,10,0),"　")</f>
        <v>　</v>
      </c>
      <c r="P166" s="1" t="str">
        <f>IFERROR(VLOOKUP($P$1&amp;$A166,会員校データ!$B$2:$K$1381,10,0),"　")</f>
        <v>　</v>
      </c>
      <c r="Q166" s="1" t="str">
        <f>IFERROR(VLOOKUP($Q$1&amp;$A166,会員校データ!$B$2:$K$1381,10,0),"　")</f>
        <v>　</v>
      </c>
      <c r="R166" s="1" t="str">
        <f>IFERROR(VLOOKUP($R$1&amp;$A166,会員校データ!$B$2:$K$1381,10,0),"　")</f>
        <v>　</v>
      </c>
      <c r="S166" s="1" t="str">
        <f>IFERROR(VLOOKUP($S$1&amp;$A166,会員校データ!$B$2:$K$1381,10,0),"　")</f>
        <v>　</v>
      </c>
      <c r="T166" s="1" t="str">
        <f>IFERROR(VLOOKUP($T$1&amp;$A166,会員校データ!$B$2:$K$1381,10,0),"　")</f>
        <v>　</v>
      </c>
      <c r="U166" s="1" t="str">
        <f>IFERROR(VLOOKUP($U$1&amp;$A166,会員校データ!$B$2:$K$1381,10,0),"　")</f>
        <v>　</v>
      </c>
      <c r="V166" s="1" t="str">
        <f>IFERROR(VLOOKUP($V$1&amp;$A166,会員校データ!$B$2:$K$1381,10,0),"　")</f>
        <v>　</v>
      </c>
      <c r="W166" s="1" t="str">
        <f>IFERROR(VLOOKUP($W$1&amp;$A166,会員校データ!$B$2:$K$1381,10,0),"　")</f>
        <v>　</v>
      </c>
      <c r="X166" s="1" t="str">
        <f>IFERROR(VLOOKUP($X$1&amp;$A166,会員校データ!$B$2:$K$1381,10,0),"　")</f>
        <v>　</v>
      </c>
      <c r="Y166" s="1" t="str">
        <f>IFERROR(VLOOKUP($Y$1&amp;$A166,会員校データ!$B$2:$K$1381,10,0),"　")</f>
        <v>　</v>
      </c>
      <c r="Z166" s="1" t="str">
        <f>IFERROR(VLOOKUP($Z$1&amp;$A166,会員校データ!$B$2:$K$1381,10,0),"　")</f>
        <v>　</v>
      </c>
      <c r="AA166" s="1" t="str">
        <f>IFERROR(VLOOKUP($AA$1&amp;$A166,会員校データ!$B$2:$K$1381,10,0),"　")</f>
        <v>　</v>
      </c>
      <c r="AB166" s="1" t="str">
        <f>IFERROR(VLOOKUP($AB$1&amp;$A166,会員校データ!$B$2:$K$1381,10,0),"　")</f>
        <v>　</v>
      </c>
      <c r="AC166" s="1" t="str">
        <f>IFERROR(VLOOKUP($AC$1&amp;$A166,会員校データ!$B$2:$K$1381,10,0),"　")</f>
        <v>　</v>
      </c>
      <c r="AD166" s="1" t="str">
        <f>IFERROR(VLOOKUP($AD$1&amp;$A166,会員校データ!$B$2:$K$1381,10,0),"　")</f>
        <v>　</v>
      </c>
      <c r="AE166" s="1" t="str">
        <f>IFERROR(VLOOKUP($AE$1&amp;$A166,会員校データ!$B$2:$K$1381,10,0),"　")</f>
        <v>　</v>
      </c>
      <c r="AF166" s="1" t="str">
        <f>IFERROR(VLOOKUP($AF$1&amp;$A166,会員校データ!$B$2:$K$1381,10,0),"　")</f>
        <v>　</v>
      </c>
      <c r="AG166" s="1" t="str">
        <f>IFERROR(VLOOKUP($AG$1&amp;$A166,会員校データ!$B$2:$K$1381,10,0),"　")</f>
        <v>　</v>
      </c>
      <c r="AH166" s="1" t="str">
        <f>IFERROR(VLOOKUP($AH$1&amp;$A166,会員校データ!$B$2:$K$1381,10,0),"　")</f>
        <v>　</v>
      </c>
      <c r="AI166" s="1" t="str">
        <f>IFERROR(VLOOKUP($AI$1&amp;$A166,会員校データ!$B$2:$K$1381,10,0),"　")</f>
        <v>　</v>
      </c>
      <c r="AJ166" s="1" t="str">
        <f>IFERROR(VLOOKUP($AJ$1&amp;$A166,会員校データ!$B$2:$K$1381,10,0),"　")</f>
        <v>　</v>
      </c>
      <c r="AK166" s="1" t="str">
        <f>IFERROR(VLOOKUP($AK$1&amp;$A166,会員校データ!$B$2:$K$1381,10,0),"　")</f>
        <v>　</v>
      </c>
      <c r="AL166" s="1" t="str">
        <f>IFERROR(VLOOKUP($AL$1&amp;$A166,会員校データ!$B$2:$K$1381,10,0),"　")</f>
        <v>　</v>
      </c>
      <c r="AM166" s="1" t="str">
        <f>IFERROR(VLOOKUP($AM$1&amp;$A166,会員校データ!$B$2:$K$1381,10,0),"　")</f>
        <v>　</v>
      </c>
      <c r="AN166" s="1" t="str">
        <f>IFERROR(VLOOKUP($AN$1&amp;$A166,会員校データ!$B$2:$K$1381,10,0),"　")</f>
        <v>　</v>
      </c>
      <c r="AO166" s="1" t="str">
        <f>IFERROR(VLOOKUP($AO$1&amp;$A166,会員校データ!$B$2:$K$1381,10,0),"　")</f>
        <v>　</v>
      </c>
      <c r="AP166" s="1" t="str">
        <f>IFERROR(VLOOKUP($AP$1&amp;$A166,会員校データ!$B$2:$K$1381,10,0),"　")</f>
        <v>　</v>
      </c>
      <c r="AQ166" s="1" t="str">
        <f>IFERROR(VLOOKUP($AQ$1&amp;$A166,会員校データ!$B$2:$K$1381,10,0),"　")</f>
        <v>　</v>
      </c>
      <c r="AR166" s="1" t="str">
        <f>IFERROR(VLOOKUP($AR$1&amp;$A166,会員校データ!$B$2:$K$1381,10,0),"　")</f>
        <v>　</v>
      </c>
      <c r="AS166" s="1" t="str">
        <f>IFERROR(VLOOKUP($AS$1&amp;$A166,会員校データ!$B$2:$K$1381,10,0),"　")</f>
        <v>　</v>
      </c>
      <c r="AT166" s="1" t="str">
        <f>IFERROR(VLOOKUP($AT$1&amp;$A166,会員校データ!$B$2:$K$1381,10,0),"　")</f>
        <v>　</v>
      </c>
      <c r="AU166" s="1" t="str">
        <f>IFERROR(VLOOKUP($AU$1&amp;$A166,会員校データ!$B$2:$K$1381,10,0),"　")</f>
        <v>　</v>
      </c>
      <c r="AV166" s="1" t="str">
        <f>IFERROR(VLOOKUP($AV$1&amp;$A166,会員校データ!$B$2:$K$1381,10,0),"　")</f>
        <v>　</v>
      </c>
    </row>
    <row r="167" spans="1:48">
      <c r="A167">
        <v>165</v>
      </c>
      <c r="B167" s="1" t="str">
        <f>IFERROR(VLOOKUP($B$1&amp;$A167,会員校データ!$B$2:$K$1381,10,0),"　")</f>
        <v>　</v>
      </c>
      <c r="C167" s="1" t="str">
        <f>IFERROR(VLOOKUP($C$1&amp;$A167,会員校データ!$B$2:$K$1381,10,0),"　")</f>
        <v>　</v>
      </c>
      <c r="D167" s="1" t="str">
        <f>IFERROR(VLOOKUP($D$1&amp;$A167,会員校データ!$B$2:$K$1381,10,0),"　")</f>
        <v>　</v>
      </c>
      <c r="E167" s="1" t="str">
        <f>IFERROR(VLOOKUP($E$1&amp;$A167,会員校データ!$B$2:$K$1381,10,0),"　")</f>
        <v>　</v>
      </c>
      <c r="F167" s="1" t="str">
        <f>IFERROR(VLOOKUP($F$1&amp;$A167,会員校データ!$B$2:$K$1381,10,0),"　")</f>
        <v>　</v>
      </c>
      <c r="G167" s="1" t="str">
        <f>IFERROR(VLOOKUP($G$1&amp;$A167,会員校データ!$B$2:$K$1381,10,0),"　")</f>
        <v>　</v>
      </c>
      <c r="H167" s="1" t="str">
        <f>IFERROR(VLOOKUP($H$1&amp;$A167,会員校データ!$B$2:$K$1381,10,0),"　")</f>
        <v>　</v>
      </c>
      <c r="I167" s="1" t="str">
        <f>IFERROR(VLOOKUP($I$1&amp;$A167,会員校データ!$B$2:$K$1381,10,0),"　")</f>
        <v>　</v>
      </c>
      <c r="J167" s="1" t="str">
        <f>IFERROR(VLOOKUP($J$1&amp;$A167,会員校データ!$B$2:$K$1381,10,0),"　")</f>
        <v>　</v>
      </c>
      <c r="K167" s="1" t="str">
        <f>IFERROR(VLOOKUP($K$1&amp;$A167,会員校データ!$B$2:$K$1381,10,0),"　")</f>
        <v>　</v>
      </c>
      <c r="L167" s="1" t="str">
        <f>IFERROR(VLOOKUP($L$1&amp;$A167,会員校データ!$B$2:$K$1381,10,0),"　")</f>
        <v>　</v>
      </c>
      <c r="M167" s="1" t="str">
        <f>IFERROR(VLOOKUP($M$1&amp;$A167,会員校データ!$B$2:$K$1381,10,0),"　")</f>
        <v>　</v>
      </c>
      <c r="N167" s="1" t="str">
        <f>IFERROR(VLOOKUP($N$1&amp;$A167,会員校データ!$B$2:$K$1381,10,0),"　")</f>
        <v>　</v>
      </c>
      <c r="O167" s="1" t="str">
        <f>IFERROR(VLOOKUP($O$1&amp;$A167,会員校データ!$B$2:$K$1381,10,0),"　")</f>
        <v>　</v>
      </c>
      <c r="P167" s="1" t="str">
        <f>IFERROR(VLOOKUP($P$1&amp;$A167,会員校データ!$B$2:$K$1381,10,0),"　")</f>
        <v>　</v>
      </c>
      <c r="Q167" s="1" t="str">
        <f>IFERROR(VLOOKUP($Q$1&amp;$A167,会員校データ!$B$2:$K$1381,10,0),"　")</f>
        <v>　</v>
      </c>
      <c r="R167" s="1" t="str">
        <f>IFERROR(VLOOKUP($R$1&amp;$A167,会員校データ!$B$2:$K$1381,10,0),"　")</f>
        <v>　</v>
      </c>
      <c r="S167" s="1" t="str">
        <f>IFERROR(VLOOKUP($S$1&amp;$A167,会員校データ!$B$2:$K$1381,10,0),"　")</f>
        <v>　</v>
      </c>
      <c r="T167" s="1" t="str">
        <f>IFERROR(VLOOKUP($T$1&amp;$A167,会員校データ!$B$2:$K$1381,10,0),"　")</f>
        <v>　</v>
      </c>
      <c r="U167" s="1" t="str">
        <f>IFERROR(VLOOKUP($U$1&amp;$A167,会員校データ!$B$2:$K$1381,10,0),"　")</f>
        <v>　</v>
      </c>
      <c r="V167" s="1" t="str">
        <f>IFERROR(VLOOKUP($V$1&amp;$A167,会員校データ!$B$2:$K$1381,10,0),"　")</f>
        <v>　</v>
      </c>
      <c r="W167" s="1" t="str">
        <f>IFERROR(VLOOKUP($W$1&amp;$A167,会員校データ!$B$2:$K$1381,10,0),"　")</f>
        <v>　</v>
      </c>
      <c r="X167" s="1" t="str">
        <f>IFERROR(VLOOKUP($X$1&amp;$A167,会員校データ!$B$2:$K$1381,10,0),"　")</f>
        <v>　</v>
      </c>
      <c r="Y167" s="1" t="str">
        <f>IFERROR(VLOOKUP($Y$1&amp;$A167,会員校データ!$B$2:$K$1381,10,0),"　")</f>
        <v>　</v>
      </c>
      <c r="Z167" s="1" t="str">
        <f>IFERROR(VLOOKUP($Z$1&amp;$A167,会員校データ!$B$2:$K$1381,10,0),"　")</f>
        <v>　</v>
      </c>
      <c r="AA167" s="1" t="str">
        <f>IFERROR(VLOOKUP($AA$1&amp;$A167,会員校データ!$B$2:$K$1381,10,0),"　")</f>
        <v>　</v>
      </c>
      <c r="AB167" s="1" t="str">
        <f>IFERROR(VLOOKUP($AB$1&amp;$A167,会員校データ!$B$2:$K$1381,10,0),"　")</f>
        <v>　</v>
      </c>
      <c r="AC167" s="1" t="str">
        <f>IFERROR(VLOOKUP($AC$1&amp;$A167,会員校データ!$B$2:$K$1381,10,0),"　")</f>
        <v>　</v>
      </c>
      <c r="AD167" s="1" t="str">
        <f>IFERROR(VLOOKUP($AD$1&amp;$A167,会員校データ!$B$2:$K$1381,10,0),"　")</f>
        <v>　</v>
      </c>
      <c r="AE167" s="1" t="str">
        <f>IFERROR(VLOOKUP($AE$1&amp;$A167,会員校データ!$B$2:$K$1381,10,0),"　")</f>
        <v>　</v>
      </c>
      <c r="AF167" s="1" t="str">
        <f>IFERROR(VLOOKUP($AF$1&amp;$A167,会員校データ!$B$2:$K$1381,10,0),"　")</f>
        <v>　</v>
      </c>
      <c r="AG167" s="1" t="str">
        <f>IFERROR(VLOOKUP($AG$1&amp;$A167,会員校データ!$B$2:$K$1381,10,0),"　")</f>
        <v>　</v>
      </c>
      <c r="AH167" s="1" t="str">
        <f>IFERROR(VLOOKUP($AH$1&amp;$A167,会員校データ!$B$2:$K$1381,10,0),"　")</f>
        <v>　</v>
      </c>
      <c r="AI167" s="1" t="str">
        <f>IFERROR(VLOOKUP($AI$1&amp;$A167,会員校データ!$B$2:$K$1381,10,0),"　")</f>
        <v>　</v>
      </c>
      <c r="AJ167" s="1" t="str">
        <f>IFERROR(VLOOKUP($AJ$1&amp;$A167,会員校データ!$B$2:$K$1381,10,0),"　")</f>
        <v>　</v>
      </c>
      <c r="AK167" s="1" t="str">
        <f>IFERROR(VLOOKUP($AK$1&amp;$A167,会員校データ!$B$2:$K$1381,10,0),"　")</f>
        <v>　</v>
      </c>
      <c r="AL167" s="1" t="str">
        <f>IFERROR(VLOOKUP($AL$1&amp;$A167,会員校データ!$B$2:$K$1381,10,0),"　")</f>
        <v>　</v>
      </c>
      <c r="AM167" s="1" t="str">
        <f>IFERROR(VLOOKUP($AM$1&amp;$A167,会員校データ!$B$2:$K$1381,10,0),"　")</f>
        <v>　</v>
      </c>
      <c r="AN167" s="1" t="str">
        <f>IFERROR(VLOOKUP($AN$1&amp;$A167,会員校データ!$B$2:$K$1381,10,0),"　")</f>
        <v>　</v>
      </c>
      <c r="AO167" s="1" t="str">
        <f>IFERROR(VLOOKUP($AO$1&amp;$A167,会員校データ!$B$2:$K$1381,10,0),"　")</f>
        <v>　</v>
      </c>
      <c r="AP167" s="1" t="str">
        <f>IFERROR(VLOOKUP($AP$1&amp;$A167,会員校データ!$B$2:$K$1381,10,0),"　")</f>
        <v>　</v>
      </c>
      <c r="AQ167" s="1" t="str">
        <f>IFERROR(VLOOKUP($AQ$1&amp;$A167,会員校データ!$B$2:$K$1381,10,0),"　")</f>
        <v>　</v>
      </c>
      <c r="AR167" s="1" t="str">
        <f>IFERROR(VLOOKUP($AR$1&amp;$A167,会員校データ!$B$2:$K$1381,10,0),"　")</f>
        <v>　</v>
      </c>
      <c r="AS167" s="1" t="str">
        <f>IFERROR(VLOOKUP($AS$1&amp;$A167,会員校データ!$B$2:$K$1381,10,0),"　")</f>
        <v>　</v>
      </c>
      <c r="AT167" s="1" t="str">
        <f>IFERROR(VLOOKUP($AT$1&amp;$A167,会員校データ!$B$2:$K$1381,10,0),"　")</f>
        <v>　</v>
      </c>
      <c r="AU167" s="1" t="str">
        <f>IFERROR(VLOOKUP($AU$1&amp;$A167,会員校データ!$B$2:$K$1381,10,0),"　")</f>
        <v>　</v>
      </c>
      <c r="AV167" s="1" t="str">
        <f>IFERROR(VLOOKUP($AV$1&amp;$A167,会員校データ!$B$2:$K$1381,10,0),"　")</f>
        <v>　</v>
      </c>
    </row>
    <row r="168" spans="1:48">
      <c r="A168">
        <v>166</v>
      </c>
      <c r="B168" s="1" t="str">
        <f>IFERROR(VLOOKUP($B$1&amp;$A168,会員校データ!$B$2:$K$1381,10,0),"　")</f>
        <v>　</v>
      </c>
      <c r="C168" s="1" t="str">
        <f>IFERROR(VLOOKUP($C$1&amp;$A168,会員校データ!$B$2:$K$1381,10,0),"　")</f>
        <v>　</v>
      </c>
      <c r="D168" s="1" t="str">
        <f>IFERROR(VLOOKUP($D$1&amp;$A168,会員校データ!$B$2:$K$1381,10,0),"　")</f>
        <v>　</v>
      </c>
      <c r="E168" s="1" t="str">
        <f>IFERROR(VLOOKUP($E$1&amp;$A168,会員校データ!$B$2:$K$1381,10,0),"　")</f>
        <v>　</v>
      </c>
      <c r="F168" s="1" t="str">
        <f>IFERROR(VLOOKUP($F$1&amp;$A168,会員校データ!$B$2:$K$1381,10,0),"　")</f>
        <v>　</v>
      </c>
      <c r="G168" s="1" t="str">
        <f>IFERROR(VLOOKUP($G$1&amp;$A168,会員校データ!$B$2:$K$1381,10,0),"　")</f>
        <v>　</v>
      </c>
      <c r="H168" s="1" t="str">
        <f>IFERROR(VLOOKUP($H$1&amp;$A168,会員校データ!$B$2:$K$1381,10,0),"　")</f>
        <v>　</v>
      </c>
      <c r="I168" s="1" t="str">
        <f>IFERROR(VLOOKUP($I$1&amp;$A168,会員校データ!$B$2:$K$1381,10,0),"　")</f>
        <v>　</v>
      </c>
      <c r="J168" s="1" t="str">
        <f>IFERROR(VLOOKUP($J$1&amp;$A168,会員校データ!$B$2:$K$1381,10,0),"　")</f>
        <v>　</v>
      </c>
      <c r="K168" s="1" t="str">
        <f>IFERROR(VLOOKUP($K$1&amp;$A168,会員校データ!$B$2:$K$1381,10,0),"　")</f>
        <v>　</v>
      </c>
      <c r="L168" s="1" t="str">
        <f>IFERROR(VLOOKUP($L$1&amp;$A168,会員校データ!$B$2:$K$1381,10,0),"　")</f>
        <v>　</v>
      </c>
      <c r="M168" s="1" t="str">
        <f>IFERROR(VLOOKUP($M$1&amp;$A168,会員校データ!$B$2:$K$1381,10,0),"　")</f>
        <v>　</v>
      </c>
      <c r="N168" s="1" t="str">
        <f>IFERROR(VLOOKUP($N$1&amp;$A168,会員校データ!$B$2:$K$1381,10,0),"　")</f>
        <v>　</v>
      </c>
      <c r="O168" s="1" t="str">
        <f>IFERROR(VLOOKUP($O$1&amp;$A168,会員校データ!$B$2:$K$1381,10,0),"　")</f>
        <v>　</v>
      </c>
      <c r="P168" s="1" t="str">
        <f>IFERROR(VLOOKUP($P$1&amp;$A168,会員校データ!$B$2:$K$1381,10,0),"　")</f>
        <v>　</v>
      </c>
      <c r="Q168" s="1" t="str">
        <f>IFERROR(VLOOKUP($Q$1&amp;$A168,会員校データ!$B$2:$K$1381,10,0),"　")</f>
        <v>　</v>
      </c>
      <c r="R168" s="1" t="str">
        <f>IFERROR(VLOOKUP($R$1&amp;$A168,会員校データ!$B$2:$K$1381,10,0),"　")</f>
        <v>　</v>
      </c>
      <c r="S168" s="1" t="str">
        <f>IFERROR(VLOOKUP($S$1&amp;$A168,会員校データ!$B$2:$K$1381,10,0),"　")</f>
        <v>　</v>
      </c>
      <c r="T168" s="1" t="str">
        <f>IFERROR(VLOOKUP($T$1&amp;$A168,会員校データ!$B$2:$K$1381,10,0),"　")</f>
        <v>　</v>
      </c>
      <c r="U168" s="1" t="str">
        <f>IFERROR(VLOOKUP($U$1&amp;$A168,会員校データ!$B$2:$K$1381,10,0),"　")</f>
        <v>　</v>
      </c>
      <c r="V168" s="1" t="str">
        <f>IFERROR(VLOOKUP($V$1&amp;$A168,会員校データ!$B$2:$K$1381,10,0),"　")</f>
        <v>　</v>
      </c>
      <c r="W168" s="1" t="str">
        <f>IFERROR(VLOOKUP($W$1&amp;$A168,会員校データ!$B$2:$K$1381,10,0),"　")</f>
        <v>　</v>
      </c>
      <c r="X168" s="1" t="str">
        <f>IFERROR(VLOOKUP($X$1&amp;$A168,会員校データ!$B$2:$K$1381,10,0),"　")</f>
        <v>　</v>
      </c>
      <c r="Y168" s="1" t="str">
        <f>IFERROR(VLOOKUP($Y$1&amp;$A168,会員校データ!$B$2:$K$1381,10,0),"　")</f>
        <v>　</v>
      </c>
      <c r="Z168" s="1" t="str">
        <f>IFERROR(VLOOKUP($Z$1&amp;$A168,会員校データ!$B$2:$K$1381,10,0),"　")</f>
        <v>　</v>
      </c>
      <c r="AA168" s="1" t="str">
        <f>IFERROR(VLOOKUP($AA$1&amp;$A168,会員校データ!$B$2:$K$1381,10,0),"　")</f>
        <v>　</v>
      </c>
      <c r="AB168" s="1" t="str">
        <f>IFERROR(VLOOKUP($AB$1&amp;$A168,会員校データ!$B$2:$K$1381,10,0),"　")</f>
        <v>　</v>
      </c>
      <c r="AC168" s="1" t="str">
        <f>IFERROR(VLOOKUP($AC$1&amp;$A168,会員校データ!$B$2:$K$1381,10,0),"　")</f>
        <v>　</v>
      </c>
      <c r="AD168" s="1" t="str">
        <f>IFERROR(VLOOKUP($AD$1&amp;$A168,会員校データ!$B$2:$K$1381,10,0),"　")</f>
        <v>　</v>
      </c>
      <c r="AE168" s="1" t="str">
        <f>IFERROR(VLOOKUP($AE$1&amp;$A168,会員校データ!$B$2:$K$1381,10,0),"　")</f>
        <v>　</v>
      </c>
      <c r="AF168" s="1" t="str">
        <f>IFERROR(VLOOKUP($AF$1&amp;$A168,会員校データ!$B$2:$K$1381,10,0),"　")</f>
        <v>　</v>
      </c>
      <c r="AG168" s="1" t="str">
        <f>IFERROR(VLOOKUP($AG$1&amp;$A168,会員校データ!$B$2:$K$1381,10,0),"　")</f>
        <v>　</v>
      </c>
      <c r="AH168" s="1" t="str">
        <f>IFERROR(VLOOKUP($AH$1&amp;$A168,会員校データ!$B$2:$K$1381,10,0),"　")</f>
        <v>　</v>
      </c>
      <c r="AI168" s="1" t="str">
        <f>IFERROR(VLOOKUP($AI$1&amp;$A168,会員校データ!$B$2:$K$1381,10,0),"　")</f>
        <v>　</v>
      </c>
      <c r="AJ168" s="1" t="str">
        <f>IFERROR(VLOOKUP($AJ$1&amp;$A168,会員校データ!$B$2:$K$1381,10,0),"　")</f>
        <v>　</v>
      </c>
      <c r="AK168" s="1" t="str">
        <f>IFERROR(VLOOKUP($AK$1&amp;$A168,会員校データ!$B$2:$K$1381,10,0),"　")</f>
        <v>　</v>
      </c>
      <c r="AL168" s="1" t="str">
        <f>IFERROR(VLOOKUP($AL$1&amp;$A168,会員校データ!$B$2:$K$1381,10,0),"　")</f>
        <v>　</v>
      </c>
      <c r="AM168" s="1" t="str">
        <f>IFERROR(VLOOKUP($AM$1&amp;$A168,会員校データ!$B$2:$K$1381,10,0),"　")</f>
        <v>　</v>
      </c>
      <c r="AN168" s="1" t="str">
        <f>IFERROR(VLOOKUP($AN$1&amp;$A168,会員校データ!$B$2:$K$1381,10,0),"　")</f>
        <v>　</v>
      </c>
      <c r="AO168" s="1" t="str">
        <f>IFERROR(VLOOKUP($AO$1&amp;$A168,会員校データ!$B$2:$K$1381,10,0),"　")</f>
        <v>　</v>
      </c>
      <c r="AP168" s="1" t="str">
        <f>IFERROR(VLOOKUP($AP$1&amp;$A168,会員校データ!$B$2:$K$1381,10,0),"　")</f>
        <v>　</v>
      </c>
      <c r="AQ168" s="1" t="str">
        <f>IFERROR(VLOOKUP($AQ$1&amp;$A168,会員校データ!$B$2:$K$1381,10,0),"　")</f>
        <v>　</v>
      </c>
      <c r="AR168" s="1" t="str">
        <f>IFERROR(VLOOKUP($AR$1&amp;$A168,会員校データ!$B$2:$K$1381,10,0),"　")</f>
        <v>　</v>
      </c>
      <c r="AS168" s="1" t="str">
        <f>IFERROR(VLOOKUP($AS$1&amp;$A168,会員校データ!$B$2:$K$1381,10,0),"　")</f>
        <v>　</v>
      </c>
      <c r="AT168" s="1" t="str">
        <f>IFERROR(VLOOKUP($AT$1&amp;$A168,会員校データ!$B$2:$K$1381,10,0),"　")</f>
        <v>　</v>
      </c>
      <c r="AU168" s="1" t="str">
        <f>IFERROR(VLOOKUP($AU$1&amp;$A168,会員校データ!$B$2:$K$1381,10,0),"　")</f>
        <v>　</v>
      </c>
      <c r="AV168" s="1" t="str">
        <f>IFERROR(VLOOKUP($AV$1&amp;$A168,会員校データ!$B$2:$K$1381,10,0),"　")</f>
        <v>　</v>
      </c>
    </row>
    <row r="169" spans="1:48">
      <c r="A169">
        <v>167</v>
      </c>
      <c r="B169" s="1" t="str">
        <f>IFERROR(VLOOKUP($B$1&amp;$A169,会員校データ!$B$2:$K$1381,10,0),"　")</f>
        <v>　</v>
      </c>
      <c r="C169" s="1" t="str">
        <f>IFERROR(VLOOKUP($C$1&amp;$A169,会員校データ!$B$2:$K$1381,10,0),"　")</f>
        <v>　</v>
      </c>
      <c r="D169" s="1" t="str">
        <f>IFERROR(VLOOKUP($D$1&amp;$A169,会員校データ!$B$2:$K$1381,10,0),"　")</f>
        <v>　</v>
      </c>
      <c r="E169" s="1" t="str">
        <f>IFERROR(VLOOKUP($E$1&amp;$A169,会員校データ!$B$2:$K$1381,10,0),"　")</f>
        <v>　</v>
      </c>
      <c r="F169" s="1" t="str">
        <f>IFERROR(VLOOKUP($F$1&amp;$A169,会員校データ!$B$2:$K$1381,10,0),"　")</f>
        <v>　</v>
      </c>
      <c r="G169" s="1" t="str">
        <f>IFERROR(VLOOKUP($G$1&amp;$A169,会員校データ!$B$2:$K$1381,10,0),"　")</f>
        <v>　</v>
      </c>
      <c r="H169" s="1" t="str">
        <f>IFERROR(VLOOKUP($H$1&amp;$A169,会員校データ!$B$2:$K$1381,10,0),"　")</f>
        <v>　</v>
      </c>
      <c r="I169" s="1" t="str">
        <f>IFERROR(VLOOKUP($I$1&amp;$A169,会員校データ!$B$2:$K$1381,10,0),"　")</f>
        <v>　</v>
      </c>
      <c r="J169" s="1" t="str">
        <f>IFERROR(VLOOKUP($J$1&amp;$A169,会員校データ!$B$2:$K$1381,10,0),"　")</f>
        <v>　</v>
      </c>
      <c r="K169" s="1" t="str">
        <f>IFERROR(VLOOKUP($K$1&amp;$A169,会員校データ!$B$2:$K$1381,10,0),"　")</f>
        <v>　</v>
      </c>
      <c r="L169" s="1" t="str">
        <f>IFERROR(VLOOKUP($L$1&amp;$A169,会員校データ!$B$2:$K$1381,10,0),"　")</f>
        <v>　</v>
      </c>
      <c r="M169" s="1" t="str">
        <f>IFERROR(VLOOKUP($M$1&amp;$A169,会員校データ!$B$2:$K$1381,10,0),"　")</f>
        <v>　</v>
      </c>
      <c r="N169" s="1" t="str">
        <f>IFERROR(VLOOKUP($N$1&amp;$A169,会員校データ!$B$2:$K$1381,10,0),"　")</f>
        <v>　</v>
      </c>
      <c r="O169" s="1" t="str">
        <f>IFERROR(VLOOKUP($O$1&amp;$A169,会員校データ!$B$2:$K$1381,10,0),"　")</f>
        <v>　</v>
      </c>
      <c r="P169" s="1" t="str">
        <f>IFERROR(VLOOKUP($P$1&amp;$A169,会員校データ!$B$2:$K$1381,10,0),"　")</f>
        <v>　</v>
      </c>
      <c r="Q169" s="1" t="str">
        <f>IFERROR(VLOOKUP($Q$1&amp;$A169,会員校データ!$B$2:$K$1381,10,0),"　")</f>
        <v>　</v>
      </c>
      <c r="R169" s="1" t="str">
        <f>IFERROR(VLOOKUP($R$1&amp;$A169,会員校データ!$B$2:$K$1381,10,0),"　")</f>
        <v>　</v>
      </c>
      <c r="S169" s="1" t="str">
        <f>IFERROR(VLOOKUP($S$1&amp;$A169,会員校データ!$B$2:$K$1381,10,0),"　")</f>
        <v>　</v>
      </c>
      <c r="T169" s="1" t="str">
        <f>IFERROR(VLOOKUP($T$1&amp;$A169,会員校データ!$B$2:$K$1381,10,0),"　")</f>
        <v>　</v>
      </c>
      <c r="U169" s="1" t="str">
        <f>IFERROR(VLOOKUP($U$1&amp;$A169,会員校データ!$B$2:$K$1381,10,0),"　")</f>
        <v>　</v>
      </c>
      <c r="V169" s="1" t="str">
        <f>IFERROR(VLOOKUP($V$1&amp;$A169,会員校データ!$B$2:$K$1381,10,0),"　")</f>
        <v>　</v>
      </c>
      <c r="W169" s="1" t="str">
        <f>IFERROR(VLOOKUP($W$1&amp;$A169,会員校データ!$B$2:$K$1381,10,0),"　")</f>
        <v>　</v>
      </c>
      <c r="X169" s="1" t="str">
        <f>IFERROR(VLOOKUP($X$1&amp;$A169,会員校データ!$B$2:$K$1381,10,0),"　")</f>
        <v>　</v>
      </c>
      <c r="Y169" s="1" t="str">
        <f>IFERROR(VLOOKUP($Y$1&amp;$A169,会員校データ!$B$2:$K$1381,10,0),"　")</f>
        <v>　</v>
      </c>
      <c r="Z169" s="1" t="str">
        <f>IFERROR(VLOOKUP($Z$1&amp;$A169,会員校データ!$B$2:$K$1381,10,0),"　")</f>
        <v>　</v>
      </c>
      <c r="AA169" s="1" t="str">
        <f>IFERROR(VLOOKUP($AA$1&amp;$A169,会員校データ!$B$2:$K$1381,10,0),"　")</f>
        <v>　</v>
      </c>
      <c r="AB169" s="1" t="str">
        <f>IFERROR(VLOOKUP($AB$1&amp;$A169,会員校データ!$B$2:$K$1381,10,0),"　")</f>
        <v>　</v>
      </c>
      <c r="AC169" s="1" t="str">
        <f>IFERROR(VLOOKUP($AC$1&amp;$A169,会員校データ!$B$2:$K$1381,10,0),"　")</f>
        <v>　</v>
      </c>
      <c r="AD169" s="1" t="str">
        <f>IFERROR(VLOOKUP($AD$1&amp;$A169,会員校データ!$B$2:$K$1381,10,0),"　")</f>
        <v>　</v>
      </c>
      <c r="AE169" s="1" t="str">
        <f>IFERROR(VLOOKUP($AE$1&amp;$A169,会員校データ!$B$2:$K$1381,10,0),"　")</f>
        <v>　</v>
      </c>
      <c r="AF169" s="1" t="str">
        <f>IFERROR(VLOOKUP($AF$1&amp;$A169,会員校データ!$B$2:$K$1381,10,0),"　")</f>
        <v>　</v>
      </c>
      <c r="AG169" s="1" t="str">
        <f>IFERROR(VLOOKUP($AG$1&amp;$A169,会員校データ!$B$2:$K$1381,10,0),"　")</f>
        <v>　</v>
      </c>
      <c r="AH169" s="1" t="str">
        <f>IFERROR(VLOOKUP($AH$1&amp;$A169,会員校データ!$B$2:$K$1381,10,0),"　")</f>
        <v>　</v>
      </c>
      <c r="AI169" s="1" t="str">
        <f>IFERROR(VLOOKUP($AI$1&amp;$A169,会員校データ!$B$2:$K$1381,10,0),"　")</f>
        <v>　</v>
      </c>
      <c r="AJ169" s="1" t="str">
        <f>IFERROR(VLOOKUP($AJ$1&amp;$A169,会員校データ!$B$2:$K$1381,10,0),"　")</f>
        <v>　</v>
      </c>
      <c r="AK169" s="1" t="str">
        <f>IFERROR(VLOOKUP($AK$1&amp;$A169,会員校データ!$B$2:$K$1381,10,0),"　")</f>
        <v>　</v>
      </c>
      <c r="AL169" s="1" t="str">
        <f>IFERROR(VLOOKUP($AL$1&amp;$A169,会員校データ!$B$2:$K$1381,10,0),"　")</f>
        <v>　</v>
      </c>
      <c r="AM169" s="1" t="str">
        <f>IFERROR(VLOOKUP($AM$1&amp;$A169,会員校データ!$B$2:$K$1381,10,0),"　")</f>
        <v>　</v>
      </c>
      <c r="AN169" s="1" t="str">
        <f>IFERROR(VLOOKUP($AN$1&amp;$A169,会員校データ!$B$2:$K$1381,10,0),"　")</f>
        <v>　</v>
      </c>
      <c r="AO169" s="1" t="str">
        <f>IFERROR(VLOOKUP($AO$1&amp;$A169,会員校データ!$B$2:$K$1381,10,0),"　")</f>
        <v>　</v>
      </c>
      <c r="AP169" s="1" t="str">
        <f>IFERROR(VLOOKUP($AP$1&amp;$A169,会員校データ!$B$2:$K$1381,10,0),"　")</f>
        <v>　</v>
      </c>
      <c r="AQ169" s="1" t="str">
        <f>IFERROR(VLOOKUP($AQ$1&amp;$A169,会員校データ!$B$2:$K$1381,10,0),"　")</f>
        <v>　</v>
      </c>
      <c r="AR169" s="1" t="str">
        <f>IFERROR(VLOOKUP($AR$1&amp;$A169,会員校データ!$B$2:$K$1381,10,0),"　")</f>
        <v>　</v>
      </c>
      <c r="AS169" s="1" t="str">
        <f>IFERROR(VLOOKUP($AS$1&amp;$A169,会員校データ!$B$2:$K$1381,10,0),"　")</f>
        <v>　</v>
      </c>
      <c r="AT169" s="1" t="str">
        <f>IFERROR(VLOOKUP($AT$1&amp;$A169,会員校データ!$B$2:$K$1381,10,0),"　")</f>
        <v>　</v>
      </c>
      <c r="AU169" s="1" t="str">
        <f>IFERROR(VLOOKUP($AU$1&amp;$A169,会員校データ!$B$2:$K$1381,10,0),"　")</f>
        <v>　</v>
      </c>
      <c r="AV169" s="1" t="str">
        <f>IFERROR(VLOOKUP($AV$1&amp;$A169,会員校データ!$B$2:$K$1381,10,0),"　")</f>
        <v>　</v>
      </c>
    </row>
    <row r="170" spans="1:48">
      <c r="A170">
        <v>168</v>
      </c>
      <c r="B170" s="1" t="str">
        <f>IFERROR(VLOOKUP($B$1&amp;$A170,会員校データ!$B$2:$K$1381,10,0),"　")</f>
        <v>　</v>
      </c>
      <c r="C170" s="1" t="str">
        <f>IFERROR(VLOOKUP($C$1&amp;$A170,会員校データ!$B$2:$K$1381,10,0),"　")</f>
        <v>　</v>
      </c>
      <c r="D170" s="1" t="str">
        <f>IFERROR(VLOOKUP($D$1&amp;$A170,会員校データ!$B$2:$K$1381,10,0),"　")</f>
        <v>　</v>
      </c>
      <c r="E170" s="1" t="str">
        <f>IFERROR(VLOOKUP($E$1&amp;$A170,会員校データ!$B$2:$K$1381,10,0),"　")</f>
        <v>　</v>
      </c>
      <c r="F170" s="1" t="str">
        <f>IFERROR(VLOOKUP($F$1&amp;$A170,会員校データ!$B$2:$K$1381,10,0),"　")</f>
        <v>　</v>
      </c>
      <c r="G170" s="1" t="str">
        <f>IFERROR(VLOOKUP($G$1&amp;$A170,会員校データ!$B$2:$K$1381,10,0),"　")</f>
        <v>　</v>
      </c>
      <c r="H170" s="1" t="str">
        <f>IFERROR(VLOOKUP($H$1&amp;$A170,会員校データ!$B$2:$K$1381,10,0),"　")</f>
        <v>　</v>
      </c>
      <c r="I170" s="1" t="str">
        <f>IFERROR(VLOOKUP($I$1&amp;$A170,会員校データ!$B$2:$K$1381,10,0),"　")</f>
        <v>　</v>
      </c>
      <c r="J170" s="1" t="str">
        <f>IFERROR(VLOOKUP($J$1&amp;$A170,会員校データ!$B$2:$K$1381,10,0),"　")</f>
        <v>　</v>
      </c>
      <c r="K170" s="1" t="str">
        <f>IFERROR(VLOOKUP($K$1&amp;$A170,会員校データ!$B$2:$K$1381,10,0),"　")</f>
        <v>　</v>
      </c>
      <c r="L170" s="1" t="str">
        <f>IFERROR(VLOOKUP($L$1&amp;$A170,会員校データ!$B$2:$K$1381,10,0),"　")</f>
        <v>　</v>
      </c>
      <c r="M170" s="1" t="str">
        <f>IFERROR(VLOOKUP($M$1&amp;$A170,会員校データ!$B$2:$K$1381,10,0),"　")</f>
        <v>　</v>
      </c>
      <c r="N170" s="1" t="str">
        <f>IFERROR(VLOOKUP($N$1&amp;$A170,会員校データ!$B$2:$K$1381,10,0),"　")</f>
        <v>　</v>
      </c>
      <c r="O170" s="1" t="str">
        <f>IFERROR(VLOOKUP($O$1&amp;$A170,会員校データ!$B$2:$K$1381,10,0),"　")</f>
        <v>　</v>
      </c>
      <c r="P170" s="1" t="str">
        <f>IFERROR(VLOOKUP($P$1&amp;$A170,会員校データ!$B$2:$K$1381,10,0),"　")</f>
        <v>　</v>
      </c>
      <c r="Q170" s="1" t="str">
        <f>IFERROR(VLOOKUP($Q$1&amp;$A170,会員校データ!$B$2:$K$1381,10,0),"　")</f>
        <v>　</v>
      </c>
      <c r="R170" s="1" t="str">
        <f>IFERROR(VLOOKUP($R$1&amp;$A170,会員校データ!$B$2:$K$1381,10,0),"　")</f>
        <v>　</v>
      </c>
      <c r="S170" s="1" t="str">
        <f>IFERROR(VLOOKUP($S$1&amp;$A170,会員校データ!$B$2:$K$1381,10,0),"　")</f>
        <v>　</v>
      </c>
      <c r="T170" s="1" t="str">
        <f>IFERROR(VLOOKUP($T$1&amp;$A170,会員校データ!$B$2:$K$1381,10,0),"　")</f>
        <v>　</v>
      </c>
      <c r="U170" s="1" t="str">
        <f>IFERROR(VLOOKUP($U$1&amp;$A170,会員校データ!$B$2:$K$1381,10,0),"　")</f>
        <v>　</v>
      </c>
      <c r="V170" s="1" t="str">
        <f>IFERROR(VLOOKUP($V$1&amp;$A170,会員校データ!$B$2:$K$1381,10,0),"　")</f>
        <v>　</v>
      </c>
      <c r="W170" s="1" t="str">
        <f>IFERROR(VLOOKUP($W$1&amp;$A170,会員校データ!$B$2:$K$1381,10,0),"　")</f>
        <v>　</v>
      </c>
      <c r="X170" s="1" t="str">
        <f>IFERROR(VLOOKUP($X$1&amp;$A170,会員校データ!$B$2:$K$1381,10,0),"　")</f>
        <v>　</v>
      </c>
      <c r="Y170" s="1" t="str">
        <f>IFERROR(VLOOKUP($Y$1&amp;$A170,会員校データ!$B$2:$K$1381,10,0),"　")</f>
        <v>　</v>
      </c>
      <c r="Z170" s="1" t="str">
        <f>IFERROR(VLOOKUP($Z$1&amp;$A170,会員校データ!$B$2:$K$1381,10,0),"　")</f>
        <v>　</v>
      </c>
      <c r="AA170" s="1" t="str">
        <f>IFERROR(VLOOKUP($AA$1&amp;$A170,会員校データ!$B$2:$K$1381,10,0),"　")</f>
        <v>　</v>
      </c>
      <c r="AB170" s="1" t="str">
        <f>IFERROR(VLOOKUP($AB$1&amp;$A170,会員校データ!$B$2:$K$1381,10,0),"　")</f>
        <v>　</v>
      </c>
      <c r="AC170" s="1" t="str">
        <f>IFERROR(VLOOKUP($AC$1&amp;$A170,会員校データ!$B$2:$K$1381,10,0),"　")</f>
        <v>　</v>
      </c>
      <c r="AD170" s="1" t="str">
        <f>IFERROR(VLOOKUP($AD$1&amp;$A170,会員校データ!$B$2:$K$1381,10,0),"　")</f>
        <v>　</v>
      </c>
      <c r="AE170" s="1" t="str">
        <f>IFERROR(VLOOKUP($AE$1&amp;$A170,会員校データ!$B$2:$K$1381,10,0),"　")</f>
        <v>　</v>
      </c>
      <c r="AF170" s="1" t="str">
        <f>IFERROR(VLOOKUP($AF$1&amp;$A170,会員校データ!$B$2:$K$1381,10,0),"　")</f>
        <v>　</v>
      </c>
      <c r="AG170" s="1" t="str">
        <f>IFERROR(VLOOKUP($AG$1&amp;$A170,会員校データ!$B$2:$K$1381,10,0),"　")</f>
        <v>　</v>
      </c>
      <c r="AH170" s="1" t="str">
        <f>IFERROR(VLOOKUP($AH$1&amp;$A170,会員校データ!$B$2:$K$1381,10,0),"　")</f>
        <v>　</v>
      </c>
      <c r="AI170" s="1" t="str">
        <f>IFERROR(VLOOKUP($AI$1&amp;$A170,会員校データ!$B$2:$K$1381,10,0),"　")</f>
        <v>　</v>
      </c>
      <c r="AJ170" s="1" t="str">
        <f>IFERROR(VLOOKUP($AJ$1&amp;$A170,会員校データ!$B$2:$K$1381,10,0),"　")</f>
        <v>　</v>
      </c>
      <c r="AK170" s="1" t="str">
        <f>IFERROR(VLOOKUP($AK$1&amp;$A170,会員校データ!$B$2:$K$1381,10,0),"　")</f>
        <v>　</v>
      </c>
      <c r="AL170" s="1" t="str">
        <f>IFERROR(VLOOKUP($AL$1&amp;$A170,会員校データ!$B$2:$K$1381,10,0),"　")</f>
        <v>　</v>
      </c>
      <c r="AM170" s="1" t="str">
        <f>IFERROR(VLOOKUP($AM$1&amp;$A170,会員校データ!$B$2:$K$1381,10,0),"　")</f>
        <v>　</v>
      </c>
      <c r="AN170" s="1" t="str">
        <f>IFERROR(VLOOKUP($AN$1&amp;$A170,会員校データ!$B$2:$K$1381,10,0),"　")</f>
        <v>　</v>
      </c>
      <c r="AO170" s="1" t="str">
        <f>IFERROR(VLOOKUP($AO$1&amp;$A170,会員校データ!$B$2:$K$1381,10,0),"　")</f>
        <v>　</v>
      </c>
      <c r="AP170" s="1" t="str">
        <f>IFERROR(VLOOKUP($AP$1&amp;$A170,会員校データ!$B$2:$K$1381,10,0),"　")</f>
        <v>　</v>
      </c>
      <c r="AQ170" s="1" t="str">
        <f>IFERROR(VLOOKUP($AQ$1&amp;$A170,会員校データ!$B$2:$K$1381,10,0),"　")</f>
        <v>　</v>
      </c>
      <c r="AR170" s="1" t="str">
        <f>IFERROR(VLOOKUP($AR$1&amp;$A170,会員校データ!$B$2:$K$1381,10,0),"　")</f>
        <v>　</v>
      </c>
      <c r="AS170" s="1" t="str">
        <f>IFERROR(VLOOKUP($AS$1&amp;$A170,会員校データ!$B$2:$K$1381,10,0),"　")</f>
        <v>　</v>
      </c>
      <c r="AT170" s="1" t="str">
        <f>IFERROR(VLOOKUP($AT$1&amp;$A170,会員校データ!$B$2:$K$1381,10,0),"　")</f>
        <v>　</v>
      </c>
      <c r="AU170" s="1" t="str">
        <f>IFERROR(VLOOKUP($AU$1&amp;$A170,会員校データ!$B$2:$K$1381,10,0),"　")</f>
        <v>　</v>
      </c>
      <c r="AV170" s="1" t="str">
        <f>IFERROR(VLOOKUP($AV$1&amp;$A170,会員校データ!$B$2:$K$1381,10,0),"　")</f>
        <v>　</v>
      </c>
    </row>
    <row r="171" spans="1:48">
      <c r="A171">
        <v>169</v>
      </c>
      <c r="B171" s="1" t="str">
        <f>IFERROR(VLOOKUP($B$1&amp;$A171,会員校データ!$B$2:$K$1381,10,0),"　")</f>
        <v>　</v>
      </c>
      <c r="C171" s="1" t="str">
        <f>IFERROR(VLOOKUP($C$1&amp;$A171,会員校データ!$B$2:$K$1381,10,0),"　")</f>
        <v>　</v>
      </c>
      <c r="D171" s="1" t="str">
        <f>IFERROR(VLOOKUP($D$1&amp;$A171,会員校データ!$B$2:$K$1381,10,0),"　")</f>
        <v>　</v>
      </c>
      <c r="E171" s="1" t="str">
        <f>IFERROR(VLOOKUP($E$1&amp;$A171,会員校データ!$B$2:$K$1381,10,0),"　")</f>
        <v>　</v>
      </c>
      <c r="F171" s="1" t="str">
        <f>IFERROR(VLOOKUP($F$1&amp;$A171,会員校データ!$B$2:$K$1381,10,0),"　")</f>
        <v>　</v>
      </c>
      <c r="G171" s="1" t="str">
        <f>IFERROR(VLOOKUP($G$1&amp;$A171,会員校データ!$B$2:$K$1381,10,0),"　")</f>
        <v>　</v>
      </c>
      <c r="H171" s="1" t="str">
        <f>IFERROR(VLOOKUP($H$1&amp;$A171,会員校データ!$B$2:$K$1381,10,0),"　")</f>
        <v>　</v>
      </c>
      <c r="I171" s="1" t="str">
        <f>IFERROR(VLOOKUP($I$1&amp;$A171,会員校データ!$B$2:$K$1381,10,0),"　")</f>
        <v>　</v>
      </c>
      <c r="J171" s="1" t="str">
        <f>IFERROR(VLOOKUP($J$1&amp;$A171,会員校データ!$B$2:$K$1381,10,0),"　")</f>
        <v>　</v>
      </c>
      <c r="K171" s="1" t="str">
        <f>IFERROR(VLOOKUP($K$1&amp;$A171,会員校データ!$B$2:$K$1381,10,0),"　")</f>
        <v>　</v>
      </c>
      <c r="L171" s="1" t="str">
        <f>IFERROR(VLOOKUP($L$1&amp;$A171,会員校データ!$B$2:$K$1381,10,0),"　")</f>
        <v>　</v>
      </c>
      <c r="M171" s="1" t="str">
        <f>IFERROR(VLOOKUP($M$1&amp;$A171,会員校データ!$B$2:$K$1381,10,0),"　")</f>
        <v>　</v>
      </c>
      <c r="N171" s="1" t="str">
        <f>IFERROR(VLOOKUP($N$1&amp;$A171,会員校データ!$B$2:$K$1381,10,0),"　")</f>
        <v>　</v>
      </c>
      <c r="O171" s="1" t="str">
        <f>IFERROR(VLOOKUP($O$1&amp;$A171,会員校データ!$B$2:$K$1381,10,0),"　")</f>
        <v>　</v>
      </c>
      <c r="P171" s="1" t="str">
        <f>IFERROR(VLOOKUP($P$1&amp;$A171,会員校データ!$B$2:$K$1381,10,0),"　")</f>
        <v>　</v>
      </c>
      <c r="Q171" s="1" t="str">
        <f>IFERROR(VLOOKUP($Q$1&amp;$A171,会員校データ!$B$2:$K$1381,10,0),"　")</f>
        <v>　</v>
      </c>
      <c r="R171" s="1" t="str">
        <f>IFERROR(VLOOKUP($R$1&amp;$A171,会員校データ!$B$2:$K$1381,10,0),"　")</f>
        <v>　</v>
      </c>
      <c r="S171" s="1" t="str">
        <f>IFERROR(VLOOKUP($S$1&amp;$A171,会員校データ!$B$2:$K$1381,10,0),"　")</f>
        <v>　</v>
      </c>
      <c r="T171" s="1" t="str">
        <f>IFERROR(VLOOKUP($T$1&amp;$A171,会員校データ!$B$2:$K$1381,10,0),"　")</f>
        <v>　</v>
      </c>
      <c r="U171" s="1" t="str">
        <f>IFERROR(VLOOKUP($U$1&amp;$A171,会員校データ!$B$2:$K$1381,10,0),"　")</f>
        <v>　</v>
      </c>
      <c r="V171" s="1" t="str">
        <f>IFERROR(VLOOKUP($V$1&amp;$A171,会員校データ!$B$2:$K$1381,10,0),"　")</f>
        <v>　</v>
      </c>
      <c r="W171" s="1" t="str">
        <f>IFERROR(VLOOKUP($W$1&amp;$A171,会員校データ!$B$2:$K$1381,10,0),"　")</f>
        <v>　</v>
      </c>
      <c r="X171" s="1" t="str">
        <f>IFERROR(VLOOKUP($X$1&amp;$A171,会員校データ!$B$2:$K$1381,10,0),"　")</f>
        <v>　</v>
      </c>
      <c r="Y171" s="1" t="str">
        <f>IFERROR(VLOOKUP($Y$1&amp;$A171,会員校データ!$B$2:$K$1381,10,0),"　")</f>
        <v>　</v>
      </c>
      <c r="Z171" s="1" t="str">
        <f>IFERROR(VLOOKUP($Z$1&amp;$A171,会員校データ!$B$2:$K$1381,10,0),"　")</f>
        <v>　</v>
      </c>
      <c r="AA171" s="1" t="str">
        <f>IFERROR(VLOOKUP($AA$1&amp;$A171,会員校データ!$B$2:$K$1381,10,0),"　")</f>
        <v>　</v>
      </c>
      <c r="AB171" s="1" t="str">
        <f>IFERROR(VLOOKUP($AB$1&amp;$A171,会員校データ!$B$2:$K$1381,10,0),"　")</f>
        <v>　</v>
      </c>
      <c r="AC171" s="1" t="str">
        <f>IFERROR(VLOOKUP($AC$1&amp;$A171,会員校データ!$B$2:$K$1381,10,0),"　")</f>
        <v>　</v>
      </c>
      <c r="AD171" s="1" t="str">
        <f>IFERROR(VLOOKUP($AD$1&amp;$A171,会員校データ!$B$2:$K$1381,10,0),"　")</f>
        <v>　</v>
      </c>
      <c r="AE171" s="1" t="str">
        <f>IFERROR(VLOOKUP($AE$1&amp;$A171,会員校データ!$B$2:$K$1381,10,0),"　")</f>
        <v>　</v>
      </c>
      <c r="AF171" s="1" t="str">
        <f>IFERROR(VLOOKUP($AF$1&amp;$A171,会員校データ!$B$2:$K$1381,10,0),"　")</f>
        <v>　</v>
      </c>
      <c r="AG171" s="1" t="str">
        <f>IFERROR(VLOOKUP($AG$1&amp;$A171,会員校データ!$B$2:$K$1381,10,0),"　")</f>
        <v>　</v>
      </c>
      <c r="AH171" s="1" t="str">
        <f>IFERROR(VLOOKUP($AH$1&amp;$A171,会員校データ!$B$2:$K$1381,10,0),"　")</f>
        <v>　</v>
      </c>
      <c r="AI171" s="1" t="str">
        <f>IFERROR(VLOOKUP($AI$1&amp;$A171,会員校データ!$B$2:$K$1381,10,0),"　")</f>
        <v>　</v>
      </c>
      <c r="AJ171" s="1" t="str">
        <f>IFERROR(VLOOKUP($AJ$1&amp;$A171,会員校データ!$B$2:$K$1381,10,0),"　")</f>
        <v>　</v>
      </c>
      <c r="AK171" s="1" t="str">
        <f>IFERROR(VLOOKUP($AK$1&amp;$A171,会員校データ!$B$2:$K$1381,10,0),"　")</f>
        <v>　</v>
      </c>
      <c r="AL171" s="1" t="str">
        <f>IFERROR(VLOOKUP($AL$1&amp;$A171,会員校データ!$B$2:$K$1381,10,0),"　")</f>
        <v>　</v>
      </c>
      <c r="AM171" s="1" t="str">
        <f>IFERROR(VLOOKUP($AM$1&amp;$A171,会員校データ!$B$2:$K$1381,10,0),"　")</f>
        <v>　</v>
      </c>
      <c r="AN171" s="1" t="str">
        <f>IFERROR(VLOOKUP($AN$1&amp;$A171,会員校データ!$B$2:$K$1381,10,0),"　")</f>
        <v>　</v>
      </c>
      <c r="AO171" s="1" t="str">
        <f>IFERROR(VLOOKUP($AO$1&amp;$A171,会員校データ!$B$2:$K$1381,10,0),"　")</f>
        <v>　</v>
      </c>
      <c r="AP171" s="1" t="str">
        <f>IFERROR(VLOOKUP($AP$1&amp;$A171,会員校データ!$B$2:$K$1381,10,0),"　")</f>
        <v>　</v>
      </c>
      <c r="AQ171" s="1" t="str">
        <f>IFERROR(VLOOKUP($AQ$1&amp;$A171,会員校データ!$B$2:$K$1381,10,0),"　")</f>
        <v>　</v>
      </c>
      <c r="AR171" s="1" t="str">
        <f>IFERROR(VLOOKUP($AR$1&amp;$A171,会員校データ!$B$2:$K$1381,10,0),"　")</f>
        <v>　</v>
      </c>
      <c r="AS171" s="1" t="str">
        <f>IFERROR(VLOOKUP($AS$1&amp;$A171,会員校データ!$B$2:$K$1381,10,0),"　")</f>
        <v>　</v>
      </c>
      <c r="AT171" s="1" t="str">
        <f>IFERROR(VLOOKUP($AT$1&amp;$A171,会員校データ!$B$2:$K$1381,10,0),"　")</f>
        <v>　</v>
      </c>
      <c r="AU171" s="1" t="str">
        <f>IFERROR(VLOOKUP($AU$1&amp;$A171,会員校データ!$B$2:$K$1381,10,0),"　")</f>
        <v>　</v>
      </c>
      <c r="AV171" s="1" t="str">
        <f>IFERROR(VLOOKUP($AV$1&amp;$A171,会員校データ!$B$2:$K$1381,10,0),"　")</f>
        <v>　</v>
      </c>
    </row>
    <row r="172" spans="1:48">
      <c r="A172">
        <v>170</v>
      </c>
      <c r="B172" s="1" t="str">
        <f>IFERROR(VLOOKUP($B$1&amp;$A172,会員校データ!$B$2:$K$1381,10,0),"　")</f>
        <v>　</v>
      </c>
      <c r="C172" s="1" t="str">
        <f>IFERROR(VLOOKUP($C$1&amp;$A172,会員校データ!$B$2:$K$1381,10,0),"　")</f>
        <v>　</v>
      </c>
      <c r="D172" s="1" t="str">
        <f>IFERROR(VLOOKUP($D$1&amp;$A172,会員校データ!$B$2:$K$1381,10,0),"　")</f>
        <v>　</v>
      </c>
      <c r="E172" s="1" t="str">
        <f>IFERROR(VLOOKUP($E$1&amp;$A172,会員校データ!$B$2:$K$1381,10,0),"　")</f>
        <v>　</v>
      </c>
      <c r="F172" s="1" t="str">
        <f>IFERROR(VLOOKUP($F$1&amp;$A172,会員校データ!$B$2:$K$1381,10,0),"　")</f>
        <v>　</v>
      </c>
      <c r="G172" s="1" t="str">
        <f>IFERROR(VLOOKUP($G$1&amp;$A172,会員校データ!$B$2:$K$1381,10,0),"　")</f>
        <v>　</v>
      </c>
      <c r="H172" s="1" t="str">
        <f>IFERROR(VLOOKUP($H$1&amp;$A172,会員校データ!$B$2:$K$1381,10,0),"　")</f>
        <v>　</v>
      </c>
      <c r="I172" s="1" t="str">
        <f>IFERROR(VLOOKUP($I$1&amp;$A172,会員校データ!$B$2:$K$1381,10,0),"　")</f>
        <v>　</v>
      </c>
      <c r="J172" s="1" t="str">
        <f>IFERROR(VLOOKUP($J$1&amp;$A172,会員校データ!$B$2:$K$1381,10,0),"　")</f>
        <v>　</v>
      </c>
      <c r="K172" s="1" t="str">
        <f>IFERROR(VLOOKUP($K$1&amp;$A172,会員校データ!$B$2:$K$1381,10,0),"　")</f>
        <v>　</v>
      </c>
      <c r="L172" s="1" t="str">
        <f>IFERROR(VLOOKUP($L$1&amp;$A172,会員校データ!$B$2:$K$1381,10,0),"　")</f>
        <v>　</v>
      </c>
      <c r="M172" s="1" t="str">
        <f>IFERROR(VLOOKUP($M$1&amp;$A172,会員校データ!$B$2:$K$1381,10,0),"　")</f>
        <v>　</v>
      </c>
      <c r="N172" s="1" t="str">
        <f>IFERROR(VLOOKUP($N$1&amp;$A172,会員校データ!$B$2:$K$1381,10,0),"　")</f>
        <v>　</v>
      </c>
      <c r="O172" s="1" t="str">
        <f>IFERROR(VLOOKUP($O$1&amp;$A172,会員校データ!$B$2:$K$1381,10,0),"　")</f>
        <v>　</v>
      </c>
      <c r="P172" s="1" t="str">
        <f>IFERROR(VLOOKUP($P$1&amp;$A172,会員校データ!$B$2:$K$1381,10,0),"　")</f>
        <v>　</v>
      </c>
      <c r="Q172" s="1" t="str">
        <f>IFERROR(VLOOKUP($Q$1&amp;$A172,会員校データ!$B$2:$K$1381,10,0),"　")</f>
        <v>　</v>
      </c>
      <c r="R172" s="1" t="str">
        <f>IFERROR(VLOOKUP($R$1&amp;$A172,会員校データ!$B$2:$K$1381,10,0),"　")</f>
        <v>　</v>
      </c>
      <c r="S172" s="1" t="str">
        <f>IFERROR(VLOOKUP($S$1&amp;$A172,会員校データ!$B$2:$K$1381,10,0),"　")</f>
        <v>　</v>
      </c>
      <c r="T172" s="1" t="str">
        <f>IFERROR(VLOOKUP($T$1&amp;$A172,会員校データ!$B$2:$K$1381,10,0),"　")</f>
        <v>　</v>
      </c>
      <c r="U172" s="1" t="str">
        <f>IFERROR(VLOOKUP($U$1&amp;$A172,会員校データ!$B$2:$K$1381,10,0),"　")</f>
        <v>　</v>
      </c>
      <c r="V172" s="1" t="str">
        <f>IFERROR(VLOOKUP($V$1&amp;$A172,会員校データ!$B$2:$K$1381,10,0),"　")</f>
        <v>　</v>
      </c>
      <c r="W172" s="1" t="str">
        <f>IFERROR(VLOOKUP($W$1&amp;$A172,会員校データ!$B$2:$K$1381,10,0),"　")</f>
        <v>　</v>
      </c>
      <c r="X172" s="1" t="str">
        <f>IFERROR(VLOOKUP($X$1&amp;$A172,会員校データ!$B$2:$K$1381,10,0),"　")</f>
        <v>　</v>
      </c>
      <c r="Y172" s="1" t="str">
        <f>IFERROR(VLOOKUP($Y$1&amp;$A172,会員校データ!$B$2:$K$1381,10,0),"　")</f>
        <v>　</v>
      </c>
      <c r="Z172" s="1" t="str">
        <f>IFERROR(VLOOKUP($Z$1&amp;$A172,会員校データ!$B$2:$K$1381,10,0),"　")</f>
        <v>　</v>
      </c>
      <c r="AA172" s="1" t="str">
        <f>IFERROR(VLOOKUP($AA$1&amp;$A172,会員校データ!$B$2:$K$1381,10,0),"　")</f>
        <v>　</v>
      </c>
      <c r="AB172" s="1" t="str">
        <f>IFERROR(VLOOKUP($AB$1&amp;$A172,会員校データ!$B$2:$K$1381,10,0),"　")</f>
        <v>　</v>
      </c>
      <c r="AC172" s="1" t="str">
        <f>IFERROR(VLOOKUP($AC$1&amp;$A172,会員校データ!$B$2:$K$1381,10,0),"　")</f>
        <v>　</v>
      </c>
      <c r="AD172" s="1" t="str">
        <f>IFERROR(VLOOKUP($AD$1&amp;$A172,会員校データ!$B$2:$K$1381,10,0),"　")</f>
        <v>　</v>
      </c>
      <c r="AE172" s="1" t="str">
        <f>IFERROR(VLOOKUP($AE$1&amp;$A172,会員校データ!$B$2:$K$1381,10,0),"　")</f>
        <v>　</v>
      </c>
      <c r="AF172" s="1" t="str">
        <f>IFERROR(VLOOKUP($AF$1&amp;$A172,会員校データ!$B$2:$K$1381,10,0),"　")</f>
        <v>　</v>
      </c>
      <c r="AG172" s="1" t="str">
        <f>IFERROR(VLOOKUP($AG$1&amp;$A172,会員校データ!$B$2:$K$1381,10,0),"　")</f>
        <v>　</v>
      </c>
      <c r="AH172" s="1" t="str">
        <f>IFERROR(VLOOKUP($AH$1&amp;$A172,会員校データ!$B$2:$K$1381,10,0),"　")</f>
        <v>　</v>
      </c>
      <c r="AI172" s="1" t="str">
        <f>IFERROR(VLOOKUP($AI$1&amp;$A172,会員校データ!$B$2:$K$1381,10,0),"　")</f>
        <v>　</v>
      </c>
      <c r="AJ172" s="1" t="str">
        <f>IFERROR(VLOOKUP($AJ$1&amp;$A172,会員校データ!$B$2:$K$1381,10,0),"　")</f>
        <v>　</v>
      </c>
      <c r="AK172" s="1" t="str">
        <f>IFERROR(VLOOKUP($AK$1&amp;$A172,会員校データ!$B$2:$K$1381,10,0),"　")</f>
        <v>　</v>
      </c>
      <c r="AL172" s="1" t="str">
        <f>IFERROR(VLOOKUP($AL$1&amp;$A172,会員校データ!$B$2:$K$1381,10,0),"　")</f>
        <v>　</v>
      </c>
      <c r="AM172" s="1" t="str">
        <f>IFERROR(VLOOKUP($AM$1&amp;$A172,会員校データ!$B$2:$K$1381,10,0),"　")</f>
        <v>　</v>
      </c>
      <c r="AN172" s="1" t="str">
        <f>IFERROR(VLOOKUP($AN$1&amp;$A172,会員校データ!$B$2:$K$1381,10,0),"　")</f>
        <v>　</v>
      </c>
      <c r="AO172" s="1" t="str">
        <f>IFERROR(VLOOKUP($AO$1&amp;$A172,会員校データ!$B$2:$K$1381,10,0),"　")</f>
        <v>　</v>
      </c>
      <c r="AP172" s="1" t="str">
        <f>IFERROR(VLOOKUP($AP$1&amp;$A172,会員校データ!$B$2:$K$1381,10,0),"　")</f>
        <v>　</v>
      </c>
      <c r="AQ172" s="1" t="str">
        <f>IFERROR(VLOOKUP($AQ$1&amp;$A172,会員校データ!$B$2:$K$1381,10,0),"　")</f>
        <v>　</v>
      </c>
      <c r="AR172" s="1" t="str">
        <f>IFERROR(VLOOKUP($AR$1&amp;$A172,会員校データ!$B$2:$K$1381,10,0),"　")</f>
        <v>　</v>
      </c>
      <c r="AS172" s="1" t="str">
        <f>IFERROR(VLOOKUP($AS$1&amp;$A172,会員校データ!$B$2:$K$1381,10,0),"　")</f>
        <v>　</v>
      </c>
      <c r="AT172" s="1" t="str">
        <f>IFERROR(VLOOKUP($AT$1&amp;$A172,会員校データ!$B$2:$K$1381,10,0),"　")</f>
        <v>　</v>
      </c>
      <c r="AU172" s="1" t="str">
        <f>IFERROR(VLOOKUP($AU$1&amp;$A172,会員校データ!$B$2:$K$1381,10,0),"　")</f>
        <v>　</v>
      </c>
      <c r="AV172" s="1" t="str">
        <f>IFERROR(VLOOKUP($AV$1&amp;$A172,会員校データ!$B$2:$K$1381,10,0),"　")</f>
        <v>　</v>
      </c>
    </row>
    <row r="173" spans="1:48">
      <c r="A173">
        <v>171</v>
      </c>
      <c r="B173" s="1" t="str">
        <f>IFERROR(VLOOKUP($B$1&amp;$A173,会員校データ!$B$2:$K$1381,10,0),"　")</f>
        <v>　</v>
      </c>
      <c r="C173" s="1" t="str">
        <f>IFERROR(VLOOKUP($C$1&amp;$A173,会員校データ!$B$2:$K$1381,10,0),"　")</f>
        <v>　</v>
      </c>
      <c r="D173" s="1" t="str">
        <f>IFERROR(VLOOKUP($D$1&amp;$A173,会員校データ!$B$2:$K$1381,10,0),"　")</f>
        <v>　</v>
      </c>
      <c r="E173" s="1" t="str">
        <f>IFERROR(VLOOKUP($E$1&amp;$A173,会員校データ!$B$2:$K$1381,10,0),"　")</f>
        <v>　</v>
      </c>
      <c r="F173" s="1" t="str">
        <f>IFERROR(VLOOKUP($F$1&amp;$A173,会員校データ!$B$2:$K$1381,10,0),"　")</f>
        <v>　</v>
      </c>
      <c r="G173" s="1" t="str">
        <f>IFERROR(VLOOKUP($G$1&amp;$A173,会員校データ!$B$2:$K$1381,10,0),"　")</f>
        <v>　</v>
      </c>
      <c r="H173" s="1" t="str">
        <f>IFERROR(VLOOKUP($H$1&amp;$A173,会員校データ!$B$2:$K$1381,10,0),"　")</f>
        <v>　</v>
      </c>
      <c r="I173" s="1" t="str">
        <f>IFERROR(VLOOKUP($I$1&amp;$A173,会員校データ!$B$2:$K$1381,10,0),"　")</f>
        <v>　</v>
      </c>
      <c r="J173" s="1" t="str">
        <f>IFERROR(VLOOKUP($J$1&amp;$A173,会員校データ!$B$2:$K$1381,10,0),"　")</f>
        <v>　</v>
      </c>
      <c r="K173" s="1" t="str">
        <f>IFERROR(VLOOKUP($K$1&amp;$A173,会員校データ!$B$2:$K$1381,10,0),"　")</f>
        <v>　</v>
      </c>
      <c r="L173" s="1" t="str">
        <f>IFERROR(VLOOKUP($L$1&amp;$A173,会員校データ!$B$2:$K$1381,10,0),"　")</f>
        <v>　</v>
      </c>
      <c r="M173" s="1" t="str">
        <f>IFERROR(VLOOKUP($M$1&amp;$A173,会員校データ!$B$2:$K$1381,10,0),"　")</f>
        <v>　</v>
      </c>
      <c r="N173" s="1" t="str">
        <f>IFERROR(VLOOKUP($N$1&amp;$A173,会員校データ!$B$2:$K$1381,10,0),"　")</f>
        <v>　</v>
      </c>
      <c r="O173" s="1" t="str">
        <f>IFERROR(VLOOKUP($O$1&amp;$A173,会員校データ!$B$2:$K$1381,10,0),"　")</f>
        <v>　</v>
      </c>
      <c r="P173" s="1" t="str">
        <f>IFERROR(VLOOKUP($P$1&amp;$A173,会員校データ!$B$2:$K$1381,10,0),"　")</f>
        <v>　</v>
      </c>
      <c r="Q173" s="1" t="str">
        <f>IFERROR(VLOOKUP($Q$1&amp;$A173,会員校データ!$B$2:$K$1381,10,0),"　")</f>
        <v>　</v>
      </c>
      <c r="R173" s="1" t="str">
        <f>IFERROR(VLOOKUP($R$1&amp;$A173,会員校データ!$B$2:$K$1381,10,0),"　")</f>
        <v>　</v>
      </c>
      <c r="S173" s="1" t="str">
        <f>IFERROR(VLOOKUP($S$1&amp;$A173,会員校データ!$B$2:$K$1381,10,0),"　")</f>
        <v>　</v>
      </c>
      <c r="T173" s="1" t="str">
        <f>IFERROR(VLOOKUP($T$1&amp;$A173,会員校データ!$B$2:$K$1381,10,0),"　")</f>
        <v>　</v>
      </c>
      <c r="U173" s="1" t="str">
        <f>IFERROR(VLOOKUP($U$1&amp;$A173,会員校データ!$B$2:$K$1381,10,0),"　")</f>
        <v>　</v>
      </c>
      <c r="V173" s="1" t="str">
        <f>IFERROR(VLOOKUP($V$1&amp;$A173,会員校データ!$B$2:$K$1381,10,0),"　")</f>
        <v>　</v>
      </c>
      <c r="W173" s="1" t="str">
        <f>IFERROR(VLOOKUP($W$1&amp;$A173,会員校データ!$B$2:$K$1381,10,0),"　")</f>
        <v>　</v>
      </c>
      <c r="X173" s="1" t="str">
        <f>IFERROR(VLOOKUP($X$1&amp;$A173,会員校データ!$B$2:$K$1381,10,0),"　")</f>
        <v>　</v>
      </c>
      <c r="Y173" s="1" t="str">
        <f>IFERROR(VLOOKUP($Y$1&amp;$A173,会員校データ!$B$2:$K$1381,10,0),"　")</f>
        <v>　</v>
      </c>
      <c r="Z173" s="1" t="str">
        <f>IFERROR(VLOOKUP($Z$1&amp;$A173,会員校データ!$B$2:$K$1381,10,0),"　")</f>
        <v>　</v>
      </c>
      <c r="AA173" s="1" t="str">
        <f>IFERROR(VLOOKUP($AA$1&amp;$A173,会員校データ!$B$2:$K$1381,10,0),"　")</f>
        <v>　</v>
      </c>
      <c r="AB173" s="1" t="str">
        <f>IFERROR(VLOOKUP($AB$1&amp;$A173,会員校データ!$B$2:$K$1381,10,0),"　")</f>
        <v>　</v>
      </c>
      <c r="AC173" s="1" t="str">
        <f>IFERROR(VLOOKUP($AC$1&amp;$A173,会員校データ!$B$2:$K$1381,10,0),"　")</f>
        <v>　</v>
      </c>
      <c r="AD173" s="1" t="str">
        <f>IFERROR(VLOOKUP($AD$1&amp;$A173,会員校データ!$B$2:$K$1381,10,0),"　")</f>
        <v>　</v>
      </c>
      <c r="AE173" s="1" t="str">
        <f>IFERROR(VLOOKUP($AE$1&amp;$A173,会員校データ!$B$2:$K$1381,10,0),"　")</f>
        <v>　</v>
      </c>
      <c r="AF173" s="1" t="str">
        <f>IFERROR(VLOOKUP($AF$1&amp;$A173,会員校データ!$B$2:$K$1381,10,0),"　")</f>
        <v>　</v>
      </c>
      <c r="AG173" s="1" t="str">
        <f>IFERROR(VLOOKUP($AG$1&amp;$A173,会員校データ!$B$2:$K$1381,10,0),"　")</f>
        <v>　</v>
      </c>
      <c r="AH173" s="1" t="str">
        <f>IFERROR(VLOOKUP($AH$1&amp;$A173,会員校データ!$B$2:$K$1381,10,0),"　")</f>
        <v>　</v>
      </c>
      <c r="AI173" s="1" t="str">
        <f>IFERROR(VLOOKUP($AI$1&amp;$A173,会員校データ!$B$2:$K$1381,10,0),"　")</f>
        <v>　</v>
      </c>
      <c r="AJ173" s="1" t="str">
        <f>IFERROR(VLOOKUP($AJ$1&amp;$A173,会員校データ!$B$2:$K$1381,10,0),"　")</f>
        <v>　</v>
      </c>
      <c r="AK173" s="1" t="str">
        <f>IFERROR(VLOOKUP($AK$1&amp;$A173,会員校データ!$B$2:$K$1381,10,0),"　")</f>
        <v>　</v>
      </c>
      <c r="AL173" s="1" t="str">
        <f>IFERROR(VLOOKUP($AL$1&amp;$A173,会員校データ!$B$2:$K$1381,10,0),"　")</f>
        <v>　</v>
      </c>
      <c r="AM173" s="1" t="str">
        <f>IFERROR(VLOOKUP($AM$1&amp;$A173,会員校データ!$B$2:$K$1381,10,0),"　")</f>
        <v>　</v>
      </c>
      <c r="AN173" s="1" t="str">
        <f>IFERROR(VLOOKUP($AN$1&amp;$A173,会員校データ!$B$2:$K$1381,10,0),"　")</f>
        <v>　</v>
      </c>
      <c r="AO173" s="1" t="str">
        <f>IFERROR(VLOOKUP($AO$1&amp;$A173,会員校データ!$B$2:$K$1381,10,0),"　")</f>
        <v>　</v>
      </c>
      <c r="AP173" s="1" t="str">
        <f>IFERROR(VLOOKUP($AP$1&amp;$A173,会員校データ!$B$2:$K$1381,10,0),"　")</f>
        <v>　</v>
      </c>
      <c r="AQ173" s="1" t="str">
        <f>IFERROR(VLOOKUP($AQ$1&amp;$A173,会員校データ!$B$2:$K$1381,10,0),"　")</f>
        <v>　</v>
      </c>
      <c r="AR173" s="1" t="str">
        <f>IFERROR(VLOOKUP($AR$1&amp;$A173,会員校データ!$B$2:$K$1381,10,0),"　")</f>
        <v>　</v>
      </c>
      <c r="AS173" s="1" t="str">
        <f>IFERROR(VLOOKUP($AS$1&amp;$A173,会員校データ!$B$2:$K$1381,10,0),"　")</f>
        <v>　</v>
      </c>
      <c r="AT173" s="1" t="str">
        <f>IFERROR(VLOOKUP($AT$1&amp;$A173,会員校データ!$B$2:$K$1381,10,0),"　")</f>
        <v>　</v>
      </c>
      <c r="AU173" s="1" t="str">
        <f>IFERROR(VLOOKUP($AU$1&amp;$A173,会員校データ!$B$2:$K$1381,10,0),"　")</f>
        <v>　</v>
      </c>
      <c r="AV173" s="1" t="str">
        <f>IFERROR(VLOOKUP($AV$1&amp;$A173,会員校データ!$B$2:$K$1381,10,0),"　")</f>
        <v>　</v>
      </c>
    </row>
    <row r="174" spans="1:48">
      <c r="A174">
        <v>172</v>
      </c>
      <c r="B174" s="1" t="str">
        <f>IFERROR(VLOOKUP($B$1&amp;$A174,会員校データ!$B$2:$K$1381,10,0),"　")</f>
        <v>　</v>
      </c>
      <c r="C174" s="1" t="str">
        <f>IFERROR(VLOOKUP($C$1&amp;$A174,会員校データ!$B$2:$K$1381,10,0),"　")</f>
        <v>　</v>
      </c>
      <c r="D174" s="1" t="str">
        <f>IFERROR(VLOOKUP($D$1&amp;$A174,会員校データ!$B$2:$K$1381,10,0),"　")</f>
        <v>　</v>
      </c>
      <c r="E174" s="1" t="str">
        <f>IFERROR(VLOOKUP($E$1&amp;$A174,会員校データ!$B$2:$K$1381,10,0),"　")</f>
        <v>　</v>
      </c>
      <c r="F174" s="1" t="str">
        <f>IFERROR(VLOOKUP($F$1&amp;$A174,会員校データ!$B$2:$K$1381,10,0),"　")</f>
        <v>　</v>
      </c>
      <c r="G174" s="1" t="str">
        <f>IFERROR(VLOOKUP($G$1&amp;$A174,会員校データ!$B$2:$K$1381,10,0),"　")</f>
        <v>　</v>
      </c>
      <c r="H174" s="1" t="str">
        <f>IFERROR(VLOOKUP($H$1&amp;$A174,会員校データ!$B$2:$K$1381,10,0),"　")</f>
        <v>　</v>
      </c>
      <c r="I174" s="1" t="str">
        <f>IFERROR(VLOOKUP($I$1&amp;$A174,会員校データ!$B$2:$K$1381,10,0),"　")</f>
        <v>　</v>
      </c>
      <c r="J174" s="1" t="str">
        <f>IFERROR(VLOOKUP($J$1&amp;$A174,会員校データ!$B$2:$K$1381,10,0),"　")</f>
        <v>　</v>
      </c>
      <c r="K174" s="1" t="str">
        <f>IFERROR(VLOOKUP($K$1&amp;$A174,会員校データ!$B$2:$K$1381,10,0),"　")</f>
        <v>　</v>
      </c>
      <c r="L174" s="1" t="str">
        <f>IFERROR(VLOOKUP($L$1&amp;$A174,会員校データ!$B$2:$K$1381,10,0),"　")</f>
        <v>　</v>
      </c>
      <c r="M174" s="1" t="str">
        <f>IFERROR(VLOOKUP($M$1&amp;$A174,会員校データ!$B$2:$K$1381,10,0),"　")</f>
        <v>　</v>
      </c>
      <c r="N174" s="1" t="str">
        <f>IFERROR(VLOOKUP($N$1&amp;$A174,会員校データ!$B$2:$K$1381,10,0),"　")</f>
        <v>　</v>
      </c>
      <c r="O174" s="1" t="str">
        <f>IFERROR(VLOOKUP($O$1&amp;$A174,会員校データ!$B$2:$K$1381,10,0),"　")</f>
        <v>　</v>
      </c>
      <c r="P174" s="1" t="str">
        <f>IFERROR(VLOOKUP($P$1&amp;$A174,会員校データ!$B$2:$K$1381,10,0),"　")</f>
        <v>　</v>
      </c>
      <c r="Q174" s="1" t="str">
        <f>IFERROR(VLOOKUP($Q$1&amp;$A174,会員校データ!$B$2:$K$1381,10,0),"　")</f>
        <v>　</v>
      </c>
      <c r="R174" s="1" t="str">
        <f>IFERROR(VLOOKUP($R$1&amp;$A174,会員校データ!$B$2:$K$1381,10,0),"　")</f>
        <v>　</v>
      </c>
      <c r="S174" s="1" t="str">
        <f>IFERROR(VLOOKUP($S$1&amp;$A174,会員校データ!$B$2:$K$1381,10,0),"　")</f>
        <v>　</v>
      </c>
      <c r="T174" s="1" t="str">
        <f>IFERROR(VLOOKUP($T$1&amp;$A174,会員校データ!$B$2:$K$1381,10,0),"　")</f>
        <v>　</v>
      </c>
      <c r="U174" s="1" t="str">
        <f>IFERROR(VLOOKUP($U$1&amp;$A174,会員校データ!$B$2:$K$1381,10,0),"　")</f>
        <v>　</v>
      </c>
      <c r="V174" s="1" t="str">
        <f>IFERROR(VLOOKUP($V$1&amp;$A174,会員校データ!$B$2:$K$1381,10,0),"　")</f>
        <v>　</v>
      </c>
      <c r="W174" s="1" t="str">
        <f>IFERROR(VLOOKUP($W$1&amp;$A174,会員校データ!$B$2:$K$1381,10,0),"　")</f>
        <v>　</v>
      </c>
      <c r="X174" s="1" t="str">
        <f>IFERROR(VLOOKUP($X$1&amp;$A174,会員校データ!$B$2:$K$1381,10,0),"　")</f>
        <v>　</v>
      </c>
      <c r="Y174" s="1" t="str">
        <f>IFERROR(VLOOKUP($Y$1&amp;$A174,会員校データ!$B$2:$K$1381,10,0),"　")</f>
        <v>　</v>
      </c>
      <c r="Z174" s="1" t="str">
        <f>IFERROR(VLOOKUP($Z$1&amp;$A174,会員校データ!$B$2:$K$1381,10,0),"　")</f>
        <v>　</v>
      </c>
      <c r="AA174" s="1" t="str">
        <f>IFERROR(VLOOKUP($AA$1&amp;$A174,会員校データ!$B$2:$K$1381,10,0),"　")</f>
        <v>　</v>
      </c>
      <c r="AB174" s="1" t="str">
        <f>IFERROR(VLOOKUP($AB$1&amp;$A174,会員校データ!$B$2:$K$1381,10,0),"　")</f>
        <v>　</v>
      </c>
      <c r="AC174" s="1" t="str">
        <f>IFERROR(VLOOKUP($AC$1&amp;$A174,会員校データ!$B$2:$K$1381,10,0),"　")</f>
        <v>　</v>
      </c>
      <c r="AD174" s="1" t="str">
        <f>IFERROR(VLOOKUP($AD$1&amp;$A174,会員校データ!$B$2:$K$1381,10,0),"　")</f>
        <v>　</v>
      </c>
      <c r="AE174" s="1" t="str">
        <f>IFERROR(VLOOKUP($AE$1&amp;$A174,会員校データ!$B$2:$K$1381,10,0),"　")</f>
        <v>　</v>
      </c>
      <c r="AF174" s="1" t="str">
        <f>IFERROR(VLOOKUP($AF$1&amp;$A174,会員校データ!$B$2:$K$1381,10,0),"　")</f>
        <v>　</v>
      </c>
      <c r="AG174" s="1" t="str">
        <f>IFERROR(VLOOKUP($AG$1&amp;$A174,会員校データ!$B$2:$K$1381,10,0),"　")</f>
        <v>　</v>
      </c>
      <c r="AH174" s="1" t="str">
        <f>IFERROR(VLOOKUP($AH$1&amp;$A174,会員校データ!$B$2:$K$1381,10,0),"　")</f>
        <v>　</v>
      </c>
      <c r="AI174" s="1" t="str">
        <f>IFERROR(VLOOKUP($AI$1&amp;$A174,会員校データ!$B$2:$K$1381,10,0),"　")</f>
        <v>　</v>
      </c>
      <c r="AJ174" s="1" t="str">
        <f>IFERROR(VLOOKUP($AJ$1&amp;$A174,会員校データ!$B$2:$K$1381,10,0),"　")</f>
        <v>　</v>
      </c>
      <c r="AK174" s="1" t="str">
        <f>IFERROR(VLOOKUP($AK$1&amp;$A174,会員校データ!$B$2:$K$1381,10,0),"　")</f>
        <v>　</v>
      </c>
      <c r="AL174" s="1" t="str">
        <f>IFERROR(VLOOKUP($AL$1&amp;$A174,会員校データ!$B$2:$K$1381,10,0),"　")</f>
        <v>　</v>
      </c>
      <c r="AM174" s="1" t="str">
        <f>IFERROR(VLOOKUP($AM$1&amp;$A174,会員校データ!$B$2:$K$1381,10,0),"　")</f>
        <v>　</v>
      </c>
      <c r="AN174" s="1" t="str">
        <f>IFERROR(VLOOKUP($AN$1&amp;$A174,会員校データ!$B$2:$K$1381,10,0),"　")</f>
        <v>　</v>
      </c>
      <c r="AO174" s="1" t="str">
        <f>IFERROR(VLOOKUP($AO$1&amp;$A174,会員校データ!$B$2:$K$1381,10,0),"　")</f>
        <v>　</v>
      </c>
      <c r="AP174" s="1" t="str">
        <f>IFERROR(VLOOKUP($AP$1&amp;$A174,会員校データ!$B$2:$K$1381,10,0),"　")</f>
        <v>　</v>
      </c>
      <c r="AQ174" s="1" t="str">
        <f>IFERROR(VLOOKUP($AQ$1&amp;$A174,会員校データ!$B$2:$K$1381,10,0),"　")</f>
        <v>　</v>
      </c>
      <c r="AR174" s="1" t="str">
        <f>IFERROR(VLOOKUP($AR$1&amp;$A174,会員校データ!$B$2:$K$1381,10,0),"　")</f>
        <v>　</v>
      </c>
      <c r="AS174" s="1" t="str">
        <f>IFERROR(VLOOKUP($AS$1&amp;$A174,会員校データ!$B$2:$K$1381,10,0),"　")</f>
        <v>　</v>
      </c>
      <c r="AT174" s="1" t="str">
        <f>IFERROR(VLOOKUP($AT$1&amp;$A174,会員校データ!$B$2:$K$1381,10,0),"　")</f>
        <v>　</v>
      </c>
      <c r="AU174" s="1" t="str">
        <f>IFERROR(VLOOKUP($AU$1&amp;$A174,会員校データ!$B$2:$K$1381,10,0),"　")</f>
        <v>　</v>
      </c>
      <c r="AV174" s="1" t="str">
        <f>IFERROR(VLOOKUP($AV$1&amp;$A174,会員校データ!$B$2:$K$1381,10,0),"　")</f>
        <v>　</v>
      </c>
    </row>
    <row r="175" spans="1:48">
      <c r="A175">
        <v>173</v>
      </c>
      <c r="B175" s="1" t="str">
        <f>IFERROR(VLOOKUP($B$1&amp;$A175,会員校データ!$B$2:$K$1381,10,0),"　")</f>
        <v>　</v>
      </c>
      <c r="C175" s="1" t="str">
        <f>IFERROR(VLOOKUP($C$1&amp;$A175,会員校データ!$B$2:$K$1381,10,0),"　")</f>
        <v>　</v>
      </c>
      <c r="D175" s="1" t="str">
        <f>IFERROR(VLOOKUP($D$1&amp;$A175,会員校データ!$B$2:$K$1381,10,0),"　")</f>
        <v>　</v>
      </c>
      <c r="E175" s="1" t="str">
        <f>IFERROR(VLOOKUP($E$1&amp;$A175,会員校データ!$B$2:$K$1381,10,0),"　")</f>
        <v>　</v>
      </c>
      <c r="F175" s="1" t="str">
        <f>IFERROR(VLOOKUP($F$1&amp;$A175,会員校データ!$B$2:$K$1381,10,0),"　")</f>
        <v>　</v>
      </c>
      <c r="G175" s="1" t="str">
        <f>IFERROR(VLOOKUP($G$1&amp;$A175,会員校データ!$B$2:$K$1381,10,0),"　")</f>
        <v>　</v>
      </c>
      <c r="H175" s="1" t="str">
        <f>IFERROR(VLOOKUP($H$1&amp;$A175,会員校データ!$B$2:$K$1381,10,0),"　")</f>
        <v>　</v>
      </c>
      <c r="I175" s="1" t="str">
        <f>IFERROR(VLOOKUP($I$1&amp;$A175,会員校データ!$B$2:$K$1381,10,0),"　")</f>
        <v>　</v>
      </c>
      <c r="J175" s="1" t="str">
        <f>IFERROR(VLOOKUP($J$1&amp;$A175,会員校データ!$B$2:$K$1381,10,0),"　")</f>
        <v>　</v>
      </c>
      <c r="K175" s="1" t="str">
        <f>IFERROR(VLOOKUP($K$1&amp;$A175,会員校データ!$B$2:$K$1381,10,0),"　")</f>
        <v>　</v>
      </c>
      <c r="L175" s="1" t="str">
        <f>IFERROR(VLOOKUP($L$1&amp;$A175,会員校データ!$B$2:$K$1381,10,0),"　")</f>
        <v>　</v>
      </c>
      <c r="M175" s="1" t="str">
        <f>IFERROR(VLOOKUP($M$1&amp;$A175,会員校データ!$B$2:$K$1381,10,0),"　")</f>
        <v>　</v>
      </c>
      <c r="N175" s="1" t="str">
        <f>IFERROR(VLOOKUP($N$1&amp;$A175,会員校データ!$B$2:$K$1381,10,0),"　")</f>
        <v>　</v>
      </c>
      <c r="O175" s="1" t="str">
        <f>IFERROR(VLOOKUP($O$1&amp;$A175,会員校データ!$B$2:$K$1381,10,0),"　")</f>
        <v>　</v>
      </c>
      <c r="P175" s="1" t="str">
        <f>IFERROR(VLOOKUP($P$1&amp;$A175,会員校データ!$B$2:$K$1381,10,0),"　")</f>
        <v>　</v>
      </c>
      <c r="Q175" s="1" t="str">
        <f>IFERROR(VLOOKUP($Q$1&amp;$A175,会員校データ!$B$2:$K$1381,10,0),"　")</f>
        <v>　</v>
      </c>
      <c r="R175" s="1" t="str">
        <f>IFERROR(VLOOKUP($R$1&amp;$A175,会員校データ!$B$2:$K$1381,10,0),"　")</f>
        <v>　</v>
      </c>
      <c r="S175" s="1" t="str">
        <f>IFERROR(VLOOKUP($S$1&amp;$A175,会員校データ!$B$2:$K$1381,10,0),"　")</f>
        <v>　</v>
      </c>
      <c r="T175" s="1" t="str">
        <f>IFERROR(VLOOKUP($T$1&amp;$A175,会員校データ!$B$2:$K$1381,10,0),"　")</f>
        <v>　</v>
      </c>
      <c r="U175" s="1" t="str">
        <f>IFERROR(VLOOKUP($U$1&amp;$A175,会員校データ!$B$2:$K$1381,10,0),"　")</f>
        <v>　</v>
      </c>
      <c r="V175" s="1" t="str">
        <f>IFERROR(VLOOKUP($V$1&amp;$A175,会員校データ!$B$2:$K$1381,10,0),"　")</f>
        <v>　</v>
      </c>
      <c r="W175" s="1" t="str">
        <f>IFERROR(VLOOKUP($W$1&amp;$A175,会員校データ!$B$2:$K$1381,10,0),"　")</f>
        <v>　</v>
      </c>
      <c r="X175" s="1" t="str">
        <f>IFERROR(VLOOKUP($X$1&amp;$A175,会員校データ!$B$2:$K$1381,10,0),"　")</f>
        <v>　</v>
      </c>
      <c r="Y175" s="1" t="str">
        <f>IFERROR(VLOOKUP($Y$1&amp;$A175,会員校データ!$B$2:$K$1381,10,0),"　")</f>
        <v>　</v>
      </c>
      <c r="Z175" s="1" t="str">
        <f>IFERROR(VLOOKUP($Z$1&amp;$A175,会員校データ!$B$2:$K$1381,10,0),"　")</f>
        <v>　</v>
      </c>
      <c r="AA175" s="1" t="str">
        <f>IFERROR(VLOOKUP($AA$1&amp;$A175,会員校データ!$B$2:$K$1381,10,0),"　")</f>
        <v>　</v>
      </c>
      <c r="AB175" s="1" t="str">
        <f>IFERROR(VLOOKUP($AB$1&amp;$A175,会員校データ!$B$2:$K$1381,10,0),"　")</f>
        <v>　</v>
      </c>
      <c r="AC175" s="1" t="str">
        <f>IFERROR(VLOOKUP($AC$1&amp;$A175,会員校データ!$B$2:$K$1381,10,0),"　")</f>
        <v>　</v>
      </c>
      <c r="AD175" s="1" t="str">
        <f>IFERROR(VLOOKUP($AD$1&amp;$A175,会員校データ!$B$2:$K$1381,10,0),"　")</f>
        <v>　</v>
      </c>
      <c r="AE175" s="1" t="str">
        <f>IFERROR(VLOOKUP($AE$1&amp;$A175,会員校データ!$B$2:$K$1381,10,0),"　")</f>
        <v>　</v>
      </c>
      <c r="AF175" s="1" t="str">
        <f>IFERROR(VLOOKUP($AF$1&amp;$A175,会員校データ!$B$2:$K$1381,10,0),"　")</f>
        <v>　</v>
      </c>
      <c r="AG175" s="1" t="str">
        <f>IFERROR(VLOOKUP($AG$1&amp;$A175,会員校データ!$B$2:$K$1381,10,0),"　")</f>
        <v>　</v>
      </c>
      <c r="AH175" s="1" t="str">
        <f>IFERROR(VLOOKUP($AH$1&amp;$A175,会員校データ!$B$2:$K$1381,10,0),"　")</f>
        <v>　</v>
      </c>
      <c r="AI175" s="1" t="str">
        <f>IFERROR(VLOOKUP($AI$1&amp;$A175,会員校データ!$B$2:$K$1381,10,0),"　")</f>
        <v>　</v>
      </c>
      <c r="AJ175" s="1" t="str">
        <f>IFERROR(VLOOKUP($AJ$1&amp;$A175,会員校データ!$B$2:$K$1381,10,0),"　")</f>
        <v>　</v>
      </c>
      <c r="AK175" s="1" t="str">
        <f>IFERROR(VLOOKUP($AK$1&amp;$A175,会員校データ!$B$2:$K$1381,10,0),"　")</f>
        <v>　</v>
      </c>
      <c r="AL175" s="1" t="str">
        <f>IFERROR(VLOOKUP($AL$1&amp;$A175,会員校データ!$B$2:$K$1381,10,0),"　")</f>
        <v>　</v>
      </c>
      <c r="AM175" s="1" t="str">
        <f>IFERROR(VLOOKUP($AM$1&amp;$A175,会員校データ!$B$2:$K$1381,10,0),"　")</f>
        <v>　</v>
      </c>
      <c r="AN175" s="1" t="str">
        <f>IFERROR(VLOOKUP($AN$1&amp;$A175,会員校データ!$B$2:$K$1381,10,0),"　")</f>
        <v>　</v>
      </c>
      <c r="AO175" s="1" t="str">
        <f>IFERROR(VLOOKUP($AO$1&amp;$A175,会員校データ!$B$2:$K$1381,10,0),"　")</f>
        <v>　</v>
      </c>
      <c r="AP175" s="1" t="str">
        <f>IFERROR(VLOOKUP($AP$1&amp;$A175,会員校データ!$B$2:$K$1381,10,0),"　")</f>
        <v>　</v>
      </c>
      <c r="AQ175" s="1" t="str">
        <f>IFERROR(VLOOKUP($AQ$1&amp;$A175,会員校データ!$B$2:$K$1381,10,0),"　")</f>
        <v>　</v>
      </c>
      <c r="AR175" s="1" t="str">
        <f>IFERROR(VLOOKUP($AR$1&amp;$A175,会員校データ!$B$2:$K$1381,10,0),"　")</f>
        <v>　</v>
      </c>
      <c r="AS175" s="1" t="str">
        <f>IFERROR(VLOOKUP($AS$1&amp;$A175,会員校データ!$B$2:$K$1381,10,0),"　")</f>
        <v>　</v>
      </c>
      <c r="AT175" s="1" t="str">
        <f>IFERROR(VLOOKUP($AT$1&amp;$A175,会員校データ!$B$2:$K$1381,10,0),"　")</f>
        <v>　</v>
      </c>
      <c r="AU175" s="1" t="str">
        <f>IFERROR(VLOOKUP($AU$1&amp;$A175,会員校データ!$B$2:$K$1381,10,0),"　")</f>
        <v>　</v>
      </c>
      <c r="AV175" s="1" t="str">
        <f>IFERROR(VLOOKUP($AV$1&amp;$A175,会員校データ!$B$2:$K$1381,10,0),"　")</f>
        <v>　</v>
      </c>
    </row>
    <row r="176" spans="1:48">
      <c r="A176">
        <v>174</v>
      </c>
      <c r="B176" s="1" t="str">
        <f>IFERROR(VLOOKUP($B$1&amp;$A176,会員校データ!$B$2:$K$1381,10,0),"　")</f>
        <v>　</v>
      </c>
      <c r="C176" s="1" t="str">
        <f>IFERROR(VLOOKUP($C$1&amp;$A176,会員校データ!$B$2:$K$1381,10,0),"　")</f>
        <v>　</v>
      </c>
      <c r="D176" s="1" t="str">
        <f>IFERROR(VLOOKUP($D$1&amp;$A176,会員校データ!$B$2:$K$1381,10,0),"　")</f>
        <v>　</v>
      </c>
      <c r="E176" s="1" t="str">
        <f>IFERROR(VLOOKUP($E$1&amp;$A176,会員校データ!$B$2:$K$1381,10,0),"　")</f>
        <v>　</v>
      </c>
      <c r="F176" s="1" t="str">
        <f>IFERROR(VLOOKUP($F$1&amp;$A176,会員校データ!$B$2:$K$1381,10,0),"　")</f>
        <v>　</v>
      </c>
      <c r="G176" s="1" t="str">
        <f>IFERROR(VLOOKUP($G$1&amp;$A176,会員校データ!$B$2:$K$1381,10,0),"　")</f>
        <v>　</v>
      </c>
      <c r="H176" s="1" t="str">
        <f>IFERROR(VLOOKUP($H$1&amp;$A176,会員校データ!$B$2:$K$1381,10,0),"　")</f>
        <v>　</v>
      </c>
      <c r="I176" s="1" t="str">
        <f>IFERROR(VLOOKUP($I$1&amp;$A176,会員校データ!$B$2:$K$1381,10,0),"　")</f>
        <v>　</v>
      </c>
      <c r="J176" s="1" t="str">
        <f>IFERROR(VLOOKUP($J$1&amp;$A176,会員校データ!$B$2:$K$1381,10,0),"　")</f>
        <v>　</v>
      </c>
      <c r="K176" s="1" t="str">
        <f>IFERROR(VLOOKUP($K$1&amp;$A176,会員校データ!$B$2:$K$1381,10,0),"　")</f>
        <v>　</v>
      </c>
      <c r="L176" s="1" t="str">
        <f>IFERROR(VLOOKUP($L$1&amp;$A176,会員校データ!$B$2:$K$1381,10,0),"　")</f>
        <v>　</v>
      </c>
      <c r="M176" s="1" t="str">
        <f>IFERROR(VLOOKUP($M$1&amp;$A176,会員校データ!$B$2:$K$1381,10,0),"　")</f>
        <v>　</v>
      </c>
      <c r="N176" s="1" t="str">
        <f>IFERROR(VLOOKUP($N$1&amp;$A176,会員校データ!$B$2:$K$1381,10,0),"　")</f>
        <v>　</v>
      </c>
      <c r="O176" s="1" t="str">
        <f>IFERROR(VLOOKUP($O$1&amp;$A176,会員校データ!$B$2:$K$1381,10,0),"　")</f>
        <v>　</v>
      </c>
      <c r="P176" s="1" t="str">
        <f>IFERROR(VLOOKUP($P$1&amp;$A176,会員校データ!$B$2:$K$1381,10,0),"　")</f>
        <v>　</v>
      </c>
      <c r="Q176" s="1" t="str">
        <f>IFERROR(VLOOKUP($Q$1&amp;$A176,会員校データ!$B$2:$K$1381,10,0),"　")</f>
        <v>　</v>
      </c>
      <c r="R176" s="1" t="str">
        <f>IFERROR(VLOOKUP($R$1&amp;$A176,会員校データ!$B$2:$K$1381,10,0),"　")</f>
        <v>　</v>
      </c>
      <c r="S176" s="1" t="str">
        <f>IFERROR(VLOOKUP($S$1&amp;$A176,会員校データ!$B$2:$K$1381,10,0),"　")</f>
        <v>　</v>
      </c>
      <c r="T176" s="1" t="str">
        <f>IFERROR(VLOOKUP($T$1&amp;$A176,会員校データ!$B$2:$K$1381,10,0),"　")</f>
        <v>　</v>
      </c>
      <c r="U176" s="1" t="str">
        <f>IFERROR(VLOOKUP($U$1&amp;$A176,会員校データ!$B$2:$K$1381,10,0),"　")</f>
        <v>　</v>
      </c>
      <c r="V176" s="1" t="str">
        <f>IFERROR(VLOOKUP($V$1&amp;$A176,会員校データ!$B$2:$K$1381,10,0),"　")</f>
        <v>　</v>
      </c>
      <c r="W176" s="1" t="str">
        <f>IFERROR(VLOOKUP($W$1&amp;$A176,会員校データ!$B$2:$K$1381,10,0),"　")</f>
        <v>　</v>
      </c>
      <c r="X176" s="1" t="str">
        <f>IFERROR(VLOOKUP($X$1&amp;$A176,会員校データ!$B$2:$K$1381,10,0),"　")</f>
        <v>　</v>
      </c>
      <c r="Y176" s="1" t="str">
        <f>IFERROR(VLOOKUP($Y$1&amp;$A176,会員校データ!$B$2:$K$1381,10,0),"　")</f>
        <v>　</v>
      </c>
      <c r="Z176" s="1" t="str">
        <f>IFERROR(VLOOKUP($Z$1&amp;$A176,会員校データ!$B$2:$K$1381,10,0),"　")</f>
        <v>　</v>
      </c>
      <c r="AA176" s="1" t="str">
        <f>IFERROR(VLOOKUP($AA$1&amp;$A176,会員校データ!$B$2:$K$1381,10,0),"　")</f>
        <v>　</v>
      </c>
      <c r="AB176" s="1" t="str">
        <f>IFERROR(VLOOKUP($AB$1&amp;$A176,会員校データ!$B$2:$K$1381,10,0),"　")</f>
        <v>　</v>
      </c>
      <c r="AC176" s="1" t="str">
        <f>IFERROR(VLOOKUP($AC$1&amp;$A176,会員校データ!$B$2:$K$1381,10,0),"　")</f>
        <v>　</v>
      </c>
      <c r="AD176" s="1" t="str">
        <f>IFERROR(VLOOKUP($AD$1&amp;$A176,会員校データ!$B$2:$K$1381,10,0),"　")</f>
        <v>　</v>
      </c>
      <c r="AE176" s="1" t="str">
        <f>IFERROR(VLOOKUP($AE$1&amp;$A176,会員校データ!$B$2:$K$1381,10,0),"　")</f>
        <v>　</v>
      </c>
      <c r="AF176" s="1" t="str">
        <f>IFERROR(VLOOKUP($AF$1&amp;$A176,会員校データ!$B$2:$K$1381,10,0),"　")</f>
        <v>　</v>
      </c>
      <c r="AG176" s="1" t="str">
        <f>IFERROR(VLOOKUP($AG$1&amp;$A176,会員校データ!$B$2:$K$1381,10,0),"　")</f>
        <v>　</v>
      </c>
      <c r="AH176" s="1" t="str">
        <f>IFERROR(VLOOKUP($AH$1&amp;$A176,会員校データ!$B$2:$K$1381,10,0),"　")</f>
        <v>　</v>
      </c>
      <c r="AI176" s="1" t="str">
        <f>IFERROR(VLOOKUP($AI$1&amp;$A176,会員校データ!$B$2:$K$1381,10,0),"　")</f>
        <v>　</v>
      </c>
      <c r="AJ176" s="1" t="str">
        <f>IFERROR(VLOOKUP($AJ$1&amp;$A176,会員校データ!$B$2:$K$1381,10,0),"　")</f>
        <v>　</v>
      </c>
      <c r="AK176" s="1" t="str">
        <f>IFERROR(VLOOKUP($AK$1&amp;$A176,会員校データ!$B$2:$K$1381,10,0),"　")</f>
        <v>　</v>
      </c>
      <c r="AL176" s="1" t="str">
        <f>IFERROR(VLOOKUP($AL$1&amp;$A176,会員校データ!$B$2:$K$1381,10,0),"　")</f>
        <v>　</v>
      </c>
      <c r="AM176" s="1" t="str">
        <f>IFERROR(VLOOKUP($AM$1&amp;$A176,会員校データ!$B$2:$K$1381,10,0),"　")</f>
        <v>　</v>
      </c>
      <c r="AN176" s="1" t="str">
        <f>IFERROR(VLOOKUP($AN$1&amp;$A176,会員校データ!$B$2:$K$1381,10,0),"　")</f>
        <v>　</v>
      </c>
      <c r="AO176" s="1" t="str">
        <f>IFERROR(VLOOKUP($AO$1&amp;$A176,会員校データ!$B$2:$K$1381,10,0),"　")</f>
        <v>　</v>
      </c>
      <c r="AP176" s="1" t="str">
        <f>IFERROR(VLOOKUP($AP$1&amp;$A176,会員校データ!$B$2:$K$1381,10,0),"　")</f>
        <v>　</v>
      </c>
      <c r="AQ176" s="1" t="str">
        <f>IFERROR(VLOOKUP($AQ$1&amp;$A176,会員校データ!$B$2:$K$1381,10,0),"　")</f>
        <v>　</v>
      </c>
      <c r="AR176" s="1" t="str">
        <f>IFERROR(VLOOKUP($AR$1&amp;$A176,会員校データ!$B$2:$K$1381,10,0),"　")</f>
        <v>　</v>
      </c>
      <c r="AS176" s="1" t="str">
        <f>IFERROR(VLOOKUP($AS$1&amp;$A176,会員校データ!$B$2:$K$1381,10,0),"　")</f>
        <v>　</v>
      </c>
      <c r="AT176" s="1" t="str">
        <f>IFERROR(VLOOKUP($AT$1&amp;$A176,会員校データ!$B$2:$K$1381,10,0),"　")</f>
        <v>　</v>
      </c>
      <c r="AU176" s="1" t="str">
        <f>IFERROR(VLOOKUP($AU$1&amp;$A176,会員校データ!$B$2:$K$1381,10,0),"　")</f>
        <v>　</v>
      </c>
      <c r="AV176" s="1" t="str">
        <f>IFERROR(VLOOKUP($AV$1&amp;$A176,会員校データ!$B$2:$K$1381,10,0),"　")</f>
        <v>　</v>
      </c>
    </row>
    <row r="177" spans="1:48">
      <c r="A177">
        <v>175</v>
      </c>
      <c r="B177" s="1" t="str">
        <f>IFERROR(VLOOKUP($B$1&amp;$A177,会員校データ!$B$2:$K$1381,10,0),"　")</f>
        <v>　</v>
      </c>
      <c r="C177" s="1" t="str">
        <f>IFERROR(VLOOKUP($C$1&amp;$A177,会員校データ!$B$2:$K$1381,10,0),"　")</f>
        <v>　</v>
      </c>
      <c r="D177" s="1" t="str">
        <f>IFERROR(VLOOKUP($D$1&amp;$A177,会員校データ!$B$2:$K$1381,10,0),"　")</f>
        <v>　</v>
      </c>
      <c r="E177" s="1" t="str">
        <f>IFERROR(VLOOKUP($E$1&amp;$A177,会員校データ!$B$2:$K$1381,10,0),"　")</f>
        <v>　</v>
      </c>
      <c r="F177" s="1" t="str">
        <f>IFERROR(VLOOKUP($F$1&amp;$A177,会員校データ!$B$2:$K$1381,10,0),"　")</f>
        <v>　</v>
      </c>
      <c r="G177" s="1" t="str">
        <f>IFERROR(VLOOKUP($G$1&amp;$A177,会員校データ!$B$2:$K$1381,10,0),"　")</f>
        <v>　</v>
      </c>
      <c r="H177" s="1" t="str">
        <f>IFERROR(VLOOKUP($H$1&amp;$A177,会員校データ!$B$2:$K$1381,10,0),"　")</f>
        <v>　</v>
      </c>
      <c r="I177" s="1" t="str">
        <f>IFERROR(VLOOKUP($I$1&amp;$A177,会員校データ!$B$2:$K$1381,10,0),"　")</f>
        <v>　</v>
      </c>
      <c r="J177" s="1" t="str">
        <f>IFERROR(VLOOKUP($J$1&amp;$A177,会員校データ!$B$2:$K$1381,10,0),"　")</f>
        <v>　</v>
      </c>
      <c r="K177" s="1" t="str">
        <f>IFERROR(VLOOKUP($K$1&amp;$A177,会員校データ!$B$2:$K$1381,10,0),"　")</f>
        <v>　</v>
      </c>
      <c r="L177" s="1" t="str">
        <f>IFERROR(VLOOKUP($L$1&amp;$A177,会員校データ!$B$2:$K$1381,10,0),"　")</f>
        <v>　</v>
      </c>
      <c r="M177" s="1" t="str">
        <f>IFERROR(VLOOKUP($M$1&amp;$A177,会員校データ!$B$2:$K$1381,10,0),"　")</f>
        <v>　</v>
      </c>
      <c r="N177" s="1" t="str">
        <f>IFERROR(VLOOKUP($N$1&amp;$A177,会員校データ!$B$2:$K$1381,10,0),"　")</f>
        <v>　</v>
      </c>
      <c r="O177" s="1" t="str">
        <f>IFERROR(VLOOKUP($O$1&amp;$A177,会員校データ!$B$2:$K$1381,10,0),"　")</f>
        <v>　</v>
      </c>
      <c r="P177" s="1" t="str">
        <f>IFERROR(VLOOKUP($P$1&amp;$A177,会員校データ!$B$2:$K$1381,10,0),"　")</f>
        <v>　</v>
      </c>
      <c r="Q177" s="1" t="str">
        <f>IFERROR(VLOOKUP($Q$1&amp;$A177,会員校データ!$B$2:$K$1381,10,0),"　")</f>
        <v>　</v>
      </c>
      <c r="R177" s="1" t="str">
        <f>IFERROR(VLOOKUP($R$1&amp;$A177,会員校データ!$B$2:$K$1381,10,0),"　")</f>
        <v>　</v>
      </c>
      <c r="S177" s="1" t="str">
        <f>IFERROR(VLOOKUP($S$1&amp;$A177,会員校データ!$B$2:$K$1381,10,0),"　")</f>
        <v>　</v>
      </c>
      <c r="T177" s="1" t="str">
        <f>IFERROR(VLOOKUP($T$1&amp;$A177,会員校データ!$B$2:$K$1381,10,0),"　")</f>
        <v>　</v>
      </c>
      <c r="U177" s="1" t="str">
        <f>IFERROR(VLOOKUP($U$1&amp;$A177,会員校データ!$B$2:$K$1381,10,0),"　")</f>
        <v>　</v>
      </c>
      <c r="V177" s="1" t="str">
        <f>IFERROR(VLOOKUP($V$1&amp;$A177,会員校データ!$B$2:$K$1381,10,0),"　")</f>
        <v>　</v>
      </c>
      <c r="W177" s="1" t="str">
        <f>IFERROR(VLOOKUP($W$1&amp;$A177,会員校データ!$B$2:$K$1381,10,0),"　")</f>
        <v>　</v>
      </c>
      <c r="X177" s="1" t="str">
        <f>IFERROR(VLOOKUP($X$1&amp;$A177,会員校データ!$B$2:$K$1381,10,0),"　")</f>
        <v>　</v>
      </c>
      <c r="Y177" s="1" t="str">
        <f>IFERROR(VLOOKUP($Y$1&amp;$A177,会員校データ!$B$2:$K$1381,10,0),"　")</f>
        <v>　</v>
      </c>
      <c r="Z177" s="1" t="str">
        <f>IFERROR(VLOOKUP($Z$1&amp;$A177,会員校データ!$B$2:$K$1381,10,0),"　")</f>
        <v>　</v>
      </c>
      <c r="AA177" s="1" t="str">
        <f>IFERROR(VLOOKUP($AA$1&amp;$A177,会員校データ!$B$2:$K$1381,10,0),"　")</f>
        <v>　</v>
      </c>
      <c r="AB177" s="1" t="str">
        <f>IFERROR(VLOOKUP($AB$1&amp;$A177,会員校データ!$B$2:$K$1381,10,0),"　")</f>
        <v>　</v>
      </c>
      <c r="AC177" s="1" t="str">
        <f>IFERROR(VLOOKUP($AC$1&amp;$A177,会員校データ!$B$2:$K$1381,10,0),"　")</f>
        <v>　</v>
      </c>
      <c r="AD177" s="1" t="str">
        <f>IFERROR(VLOOKUP($AD$1&amp;$A177,会員校データ!$B$2:$K$1381,10,0),"　")</f>
        <v>　</v>
      </c>
      <c r="AE177" s="1" t="str">
        <f>IFERROR(VLOOKUP($AE$1&amp;$A177,会員校データ!$B$2:$K$1381,10,0),"　")</f>
        <v>　</v>
      </c>
      <c r="AF177" s="1" t="str">
        <f>IFERROR(VLOOKUP($AF$1&amp;$A177,会員校データ!$B$2:$K$1381,10,0),"　")</f>
        <v>　</v>
      </c>
      <c r="AG177" s="1" t="str">
        <f>IFERROR(VLOOKUP($AG$1&amp;$A177,会員校データ!$B$2:$K$1381,10,0),"　")</f>
        <v>　</v>
      </c>
      <c r="AH177" s="1" t="str">
        <f>IFERROR(VLOOKUP($AH$1&amp;$A177,会員校データ!$B$2:$K$1381,10,0),"　")</f>
        <v>　</v>
      </c>
      <c r="AI177" s="1" t="str">
        <f>IFERROR(VLOOKUP($AI$1&amp;$A177,会員校データ!$B$2:$K$1381,10,0),"　")</f>
        <v>　</v>
      </c>
      <c r="AJ177" s="1" t="str">
        <f>IFERROR(VLOOKUP($AJ$1&amp;$A177,会員校データ!$B$2:$K$1381,10,0),"　")</f>
        <v>　</v>
      </c>
      <c r="AK177" s="1" t="str">
        <f>IFERROR(VLOOKUP($AK$1&amp;$A177,会員校データ!$B$2:$K$1381,10,0),"　")</f>
        <v>　</v>
      </c>
      <c r="AL177" s="1" t="str">
        <f>IFERROR(VLOOKUP($AL$1&amp;$A177,会員校データ!$B$2:$K$1381,10,0),"　")</f>
        <v>　</v>
      </c>
      <c r="AM177" s="1" t="str">
        <f>IFERROR(VLOOKUP($AM$1&amp;$A177,会員校データ!$B$2:$K$1381,10,0),"　")</f>
        <v>　</v>
      </c>
      <c r="AN177" s="1" t="str">
        <f>IFERROR(VLOOKUP($AN$1&amp;$A177,会員校データ!$B$2:$K$1381,10,0),"　")</f>
        <v>　</v>
      </c>
      <c r="AO177" s="1" t="str">
        <f>IFERROR(VLOOKUP($AO$1&amp;$A177,会員校データ!$B$2:$K$1381,10,0),"　")</f>
        <v>　</v>
      </c>
      <c r="AP177" s="1" t="str">
        <f>IFERROR(VLOOKUP($AP$1&amp;$A177,会員校データ!$B$2:$K$1381,10,0),"　")</f>
        <v>　</v>
      </c>
      <c r="AQ177" s="1" t="str">
        <f>IFERROR(VLOOKUP($AQ$1&amp;$A177,会員校データ!$B$2:$K$1381,10,0),"　")</f>
        <v>　</v>
      </c>
      <c r="AR177" s="1" t="str">
        <f>IFERROR(VLOOKUP($AR$1&amp;$A177,会員校データ!$B$2:$K$1381,10,0),"　")</f>
        <v>　</v>
      </c>
      <c r="AS177" s="1" t="str">
        <f>IFERROR(VLOOKUP($AS$1&amp;$A177,会員校データ!$B$2:$K$1381,10,0),"　")</f>
        <v>　</v>
      </c>
      <c r="AT177" s="1" t="str">
        <f>IFERROR(VLOOKUP($AT$1&amp;$A177,会員校データ!$B$2:$K$1381,10,0),"　")</f>
        <v>　</v>
      </c>
      <c r="AU177" s="1" t="str">
        <f>IFERROR(VLOOKUP($AU$1&amp;$A177,会員校データ!$B$2:$K$1381,10,0),"　")</f>
        <v>　</v>
      </c>
      <c r="AV177" s="1" t="str">
        <f>IFERROR(VLOOKUP($AV$1&amp;$A177,会員校データ!$B$2:$K$1381,10,0),"　")</f>
        <v>　</v>
      </c>
    </row>
    <row r="178" spans="1:48">
      <c r="A178">
        <v>176</v>
      </c>
      <c r="B178" s="1" t="str">
        <f>IFERROR(VLOOKUP($B$1&amp;$A178,会員校データ!$B$2:$K$1381,10,0),"　")</f>
        <v>　</v>
      </c>
      <c r="C178" s="1" t="str">
        <f>IFERROR(VLOOKUP($C$1&amp;$A178,会員校データ!$B$2:$K$1381,10,0),"　")</f>
        <v>　</v>
      </c>
      <c r="D178" s="1" t="str">
        <f>IFERROR(VLOOKUP($D$1&amp;$A178,会員校データ!$B$2:$K$1381,10,0),"　")</f>
        <v>　</v>
      </c>
      <c r="E178" s="1" t="str">
        <f>IFERROR(VLOOKUP($E$1&amp;$A178,会員校データ!$B$2:$K$1381,10,0),"　")</f>
        <v>　</v>
      </c>
      <c r="F178" s="1" t="str">
        <f>IFERROR(VLOOKUP($F$1&amp;$A178,会員校データ!$B$2:$K$1381,10,0),"　")</f>
        <v>　</v>
      </c>
      <c r="G178" s="1" t="str">
        <f>IFERROR(VLOOKUP($G$1&amp;$A178,会員校データ!$B$2:$K$1381,10,0),"　")</f>
        <v>　</v>
      </c>
      <c r="H178" s="1" t="str">
        <f>IFERROR(VLOOKUP($H$1&amp;$A178,会員校データ!$B$2:$K$1381,10,0),"　")</f>
        <v>　</v>
      </c>
      <c r="I178" s="1" t="str">
        <f>IFERROR(VLOOKUP($I$1&amp;$A178,会員校データ!$B$2:$K$1381,10,0),"　")</f>
        <v>　</v>
      </c>
      <c r="J178" s="1" t="str">
        <f>IFERROR(VLOOKUP($J$1&amp;$A178,会員校データ!$B$2:$K$1381,10,0),"　")</f>
        <v>　</v>
      </c>
      <c r="K178" s="1" t="str">
        <f>IFERROR(VLOOKUP($K$1&amp;$A178,会員校データ!$B$2:$K$1381,10,0),"　")</f>
        <v>　</v>
      </c>
      <c r="L178" s="1" t="str">
        <f>IFERROR(VLOOKUP($L$1&amp;$A178,会員校データ!$B$2:$K$1381,10,0),"　")</f>
        <v>　</v>
      </c>
      <c r="M178" s="1" t="str">
        <f>IFERROR(VLOOKUP($M$1&amp;$A178,会員校データ!$B$2:$K$1381,10,0),"　")</f>
        <v>　</v>
      </c>
      <c r="N178" s="1" t="str">
        <f>IFERROR(VLOOKUP($N$1&amp;$A178,会員校データ!$B$2:$K$1381,10,0),"　")</f>
        <v>　</v>
      </c>
      <c r="O178" s="1" t="str">
        <f>IFERROR(VLOOKUP($O$1&amp;$A178,会員校データ!$B$2:$K$1381,10,0),"　")</f>
        <v>　</v>
      </c>
      <c r="P178" s="1" t="str">
        <f>IFERROR(VLOOKUP($P$1&amp;$A178,会員校データ!$B$2:$K$1381,10,0),"　")</f>
        <v>　</v>
      </c>
      <c r="Q178" s="1" t="str">
        <f>IFERROR(VLOOKUP($Q$1&amp;$A178,会員校データ!$B$2:$K$1381,10,0),"　")</f>
        <v>　</v>
      </c>
      <c r="R178" s="1" t="str">
        <f>IFERROR(VLOOKUP($R$1&amp;$A178,会員校データ!$B$2:$K$1381,10,0),"　")</f>
        <v>　</v>
      </c>
      <c r="S178" s="1" t="str">
        <f>IFERROR(VLOOKUP($S$1&amp;$A178,会員校データ!$B$2:$K$1381,10,0),"　")</f>
        <v>　</v>
      </c>
      <c r="T178" s="1" t="str">
        <f>IFERROR(VLOOKUP($T$1&amp;$A178,会員校データ!$B$2:$K$1381,10,0),"　")</f>
        <v>　</v>
      </c>
      <c r="U178" s="1" t="str">
        <f>IFERROR(VLOOKUP($U$1&amp;$A178,会員校データ!$B$2:$K$1381,10,0),"　")</f>
        <v>　</v>
      </c>
      <c r="V178" s="1" t="str">
        <f>IFERROR(VLOOKUP($V$1&amp;$A178,会員校データ!$B$2:$K$1381,10,0),"　")</f>
        <v>　</v>
      </c>
      <c r="W178" s="1" t="str">
        <f>IFERROR(VLOOKUP($W$1&amp;$A178,会員校データ!$B$2:$K$1381,10,0),"　")</f>
        <v>　</v>
      </c>
      <c r="X178" s="1" t="str">
        <f>IFERROR(VLOOKUP($X$1&amp;$A178,会員校データ!$B$2:$K$1381,10,0),"　")</f>
        <v>　</v>
      </c>
      <c r="Y178" s="1" t="str">
        <f>IFERROR(VLOOKUP($Y$1&amp;$A178,会員校データ!$B$2:$K$1381,10,0),"　")</f>
        <v>　</v>
      </c>
      <c r="Z178" s="1" t="str">
        <f>IFERROR(VLOOKUP($Z$1&amp;$A178,会員校データ!$B$2:$K$1381,10,0),"　")</f>
        <v>　</v>
      </c>
      <c r="AA178" s="1" t="str">
        <f>IFERROR(VLOOKUP($AA$1&amp;$A178,会員校データ!$B$2:$K$1381,10,0),"　")</f>
        <v>　</v>
      </c>
      <c r="AB178" s="1" t="str">
        <f>IFERROR(VLOOKUP($AB$1&amp;$A178,会員校データ!$B$2:$K$1381,10,0),"　")</f>
        <v>　</v>
      </c>
      <c r="AC178" s="1" t="str">
        <f>IFERROR(VLOOKUP($AC$1&amp;$A178,会員校データ!$B$2:$K$1381,10,0),"　")</f>
        <v>　</v>
      </c>
      <c r="AD178" s="1" t="str">
        <f>IFERROR(VLOOKUP($AD$1&amp;$A178,会員校データ!$B$2:$K$1381,10,0),"　")</f>
        <v>　</v>
      </c>
      <c r="AE178" s="1" t="str">
        <f>IFERROR(VLOOKUP($AE$1&amp;$A178,会員校データ!$B$2:$K$1381,10,0),"　")</f>
        <v>　</v>
      </c>
      <c r="AF178" s="1" t="str">
        <f>IFERROR(VLOOKUP($AF$1&amp;$A178,会員校データ!$B$2:$K$1381,10,0),"　")</f>
        <v>　</v>
      </c>
      <c r="AG178" s="1" t="str">
        <f>IFERROR(VLOOKUP($AG$1&amp;$A178,会員校データ!$B$2:$K$1381,10,0),"　")</f>
        <v>　</v>
      </c>
      <c r="AH178" s="1" t="str">
        <f>IFERROR(VLOOKUP($AH$1&amp;$A178,会員校データ!$B$2:$K$1381,10,0),"　")</f>
        <v>　</v>
      </c>
      <c r="AI178" s="1" t="str">
        <f>IFERROR(VLOOKUP($AI$1&amp;$A178,会員校データ!$B$2:$K$1381,10,0),"　")</f>
        <v>　</v>
      </c>
      <c r="AJ178" s="1" t="str">
        <f>IFERROR(VLOOKUP($AJ$1&amp;$A178,会員校データ!$B$2:$K$1381,10,0),"　")</f>
        <v>　</v>
      </c>
      <c r="AK178" s="1" t="str">
        <f>IFERROR(VLOOKUP($AK$1&amp;$A178,会員校データ!$B$2:$K$1381,10,0),"　")</f>
        <v>　</v>
      </c>
      <c r="AL178" s="1" t="str">
        <f>IFERROR(VLOOKUP($AL$1&amp;$A178,会員校データ!$B$2:$K$1381,10,0),"　")</f>
        <v>　</v>
      </c>
      <c r="AM178" s="1" t="str">
        <f>IFERROR(VLOOKUP($AM$1&amp;$A178,会員校データ!$B$2:$K$1381,10,0),"　")</f>
        <v>　</v>
      </c>
      <c r="AN178" s="1" t="str">
        <f>IFERROR(VLOOKUP($AN$1&amp;$A178,会員校データ!$B$2:$K$1381,10,0),"　")</f>
        <v>　</v>
      </c>
      <c r="AO178" s="1" t="str">
        <f>IFERROR(VLOOKUP($AO$1&amp;$A178,会員校データ!$B$2:$K$1381,10,0),"　")</f>
        <v>　</v>
      </c>
      <c r="AP178" s="1" t="str">
        <f>IFERROR(VLOOKUP($AP$1&amp;$A178,会員校データ!$B$2:$K$1381,10,0),"　")</f>
        <v>　</v>
      </c>
      <c r="AQ178" s="1" t="str">
        <f>IFERROR(VLOOKUP($AQ$1&amp;$A178,会員校データ!$B$2:$K$1381,10,0),"　")</f>
        <v>　</v>
      </c>
      <c r="AR178" s="1" t="str">
        <f>IFERROR(VLOOKUP($AR$1&amp;$A178,会員校データ!$B$2:$K$1381,10,0),"　")</f>
        <v>　</v>
      </c>
      <c r="AS178" s="1" t="str">
        <f>IFERROR(VLOOKUP($AS$1&amp;$A178,会員校データ!$B$2:$K$1381,10,0),"　")</f>
        <v>　</v>
      </c>
      <c r="AT178" s="1" t="str">
        <f>IFERROR(VLOOKUP($AT$1&amp;$A178,会員校データ!$B$2:$K$1381,10,0),"　")</f>
        <v>　</v>
      </c>
      <c r="AU178" s="1" t="str">
        <f>IFERROR(VLOOKUP($AU$1&amp;$A178,会員校データ!$B$2:$K$1381,10,0),"　")</f>
        <v>　</v>
      </c>
      <c r="AV178" s="1" t="str">
        <f>IFERROR(VLOOKUP($AV$1&amp;$A178,会員校データ!$B$2:$K$1381,10,0),"　")</f>
        <v>　</v>
      </c>
    </row>
    <row r="179" spans="1:48">
      <c r="A179">
        <v>177</v>
      </c>
      <c r="B179" s="1" t="str">
        <f>IFERROR(VLOOKUP($B$1&amp;$A179,会員校データ!$B$2:$K$1381,10,0),"　")</f>
        <v>　</v>
      </c>
      <c r="C179" s="1" t="str">
        <f>IFERROR(VLOOKUP($C$1&amp;$A179,会員校データ!$B$2:$K$1381,10,0),"　")</f>
        <v>　</v>
      </c>
      <c r="D179" s="1" t="str">
        <f>IFERROR(VLOOKUP($D$1&amp;$A179,会員校データ!$B$2:$K$1381,10,0),"　")</f>
        <v>　</v>
      </c>
      <c r="E179" s="1" t="str">
        <f>IFERROR(VLOOKUP($E$1&amp;$A179,会員校データ!$B$2:$K$1381,10,0),"　")</f>
        <v>　</v>
      </c>
      <c r="F179" s="1" t="str">
        <f>IFERROR(VLOOKUP($F$1&amp;$A179,会員校データ!$B$2:$K$1381,10,0),"　")</f>
        <v>　</v>
      </c>
      <c r="G179" s="1" t="str">
        <f>IFERROR(VLOOKUP($G$1&amp;$A179,会員校データ!$B$2:$K$1381,10,0),"　")</f>
        <v>　</v>
      </c>
      <c r="H179" s="1" t="str">
        <f>IFERROR(VLOOKUP($H$1&amp;$A179,会員校データ!$B$2:$K$1381,10,0),"　")</f>
        <v>　</v>
      </c>
      <c r="I179" s="1" t="str">
        <f>IFERROR(VLOOKUP($I$1&amp;$A179,会員校データ!$B$2:$K$1381,10,0),"　")</f>
        <v>　</v>
      </c>
      <c r="J179" s="1" t="str">
        <f>IFERROR(VLOOKUP($J$1&amp;$A179,会員校データ!$B$2:$K$1381,10,0),"　")</f>
        <v>　</v>
      </c>
      <c r="K179" s="1" t="str">
        <f>IFERROR(VLOOKUP($K$1&amp;$A179,会員校データ!$B$2:$K$1381,10,0),"　")</f>
        <v>　</v>
      </c>
      <c r="L179" s="1" t="str">
        <f>IFERROR(VLOOKUP($L$1&amp;$A179,会員校データ!$B$2:$K$1381,10,0),"　")</f>
        <v>　</v>
      </c>
      <c r="M179" s="1" t="str">
        <f>IFERROR(VLOOKUP($M$1&amp;$A179,会員校データ!$B$2:$K$1381,10,0),"　")</f>
        <v>　</v>
      </c>
      <c r="N179" s="1" t="str">
        <f>IFERROR(VLOOKUP($N$1&amp;$A179,会員校データ!$B$2:$K$1381,10,0),"　")</f>
        <v>　</v>
      </c>
      <c r="O179" s="1" t="str">
        <f>IFERROR(VLOOKUP($O$1&amp;$A179,会員校データ!$B$2:$K$1381,10,0),"　")</f>
        <v>　</v>
      </c>
      <c r="P179" s="1" t="str">
        <f>IFERROR(VLOOKUP($P$1&amp;$A179,会員校データ!$B$2:$K$1381,10,0),"　")</f>
        <v>　</v>
      </c>
      <c r="Q179" s="1" t="str">
        <f>IFERROR(VLOOKUP($Q$1&amp;$A179,会員校データ!$B$2:$K$1381,10,0),"　")</f>
        <v>　</v>
      </c>
      <c r="R179" s="1" t="str">
        <f>IFERROR(VLOOKUP($R$1&amp;$A179,会員校データ!$B$2:$K$1381,10,0),"　")</f>
        <v>　</v>
      </c>
      <c r="S179" s="1" t="str">
        <f>IFERROR(VLOOKUP($S$1&amp;$A179,会員校データ!$B$2:$K$1381,10,0),"　")</f>
        <v>　</v>
      </c>
      <c r="T179" s="1" t="str">
        <f>IFERROR(VLOOKUP($T$1&amp;$A179,会員校データ!$B$2:$K$1381,10,0),"　")</f>
        <v>　</v>
      </c>
      <c r="U179" s="1" t="str">
        <f>IFERROR(VLOOKUP($U$1&amp;$A179,会員校データ!$B$2:$K$1381,10,0),"　")</f>
        <v>　</v>
      </c>
      <c r="V179" s="1" t="str">
        <f>IFERROR(VLOOKUP($V$1&amp;$A179,会員校データ!$B$2:$K$1381,10,0),"　")</f>
        <v>　</v>
      </c>
      <c r="W179" s="1" t="str">
        <f>IFERROR(VLOOKUP($W$1&amp;$A179,会員校データ!$B$2:$K$1381,10,0),"　")</f>
        <v>　</v>
      </c>
      <c r="X179" s="1" t="str">
        <f>IFERROR(VLOOKUP($X$1&amp;$A179,会員校データ!$B$2:$K$1381,10,0),"　")</f>
        <v>　</v>
      </c>
      <c r="Y179" s="1" t="str">
        <f>IFERROR(VLOOKUP($Y$1&amp;$A179,会員校データ!$B$2:$K$1381,10,0),"　")</f>
        <v>　</v>
      </c>
      <c r="Z179" s="1" t="str">
        <f>IFERROR(VLOOKUP($Z$1&amp;$A179,会員校データ!$B$2:$K$1381,10,0),"　")</f>
        <v>　</v>
      </c>
      <c r="AA179" s="1" t="str">
        <f>IFERROR(VLOOKUP($AA$1&amp;$A179,会員校データ!$B$2:$K$1381,10,0),"　")</f>
        <v>　</v>
      </c>
      <c r="AB179" s="1" t="str">
        <f>IFERROR(VLOOKUP($AB$1&amp;$A179,会員校データ!$B$2:$K$1381,10,0),"　")</f>
        <v>　</v>
      </c>
      <c r="AC179" s="1" t="str">
        <f>IFERROR(VLOOKUP($AC$1&amp;$A179,会員校データ!$B$2:$K$1381,10,0),"　")</f>
        <v>　</v>
      </c>
      <c r="AD179" s="1" t="str">
        <f>IFERROR(VLOOKUP($AD$1&amp;$A179,会員校データ!$B$2:$K$1381,10,0),"　")</f>
        <v>　</v>
      </c>
      <c r="AE179" s="1" t="str">
        <f>IFERROR(VLOOKUP($AE$1&amp;$A179,会員校データ!$B$2:$K$1381,10,0),"　")</f>
        <v>　</v>
      </c>
      <c r="AF179" s="1" t="str">
        <f>IFERROR(VLOOKUP($AF$1&amp;$A179,会員校データ!$B$2:$K$1381,10,0),"　")</f>
        <v>　</v>
      </c>
      <c r="AG179" s="1" t="str">
        <f>IFERROR(VLOOKUP($AG$1&amp;$A179,会員校データ!$B$2:$K$1381,10,0),"　")</f>
        <v>　</v>
      </c>
      <c r="AH179" s="1" t="str">
        <f>IFERROR(VLOOKUP($AH$1&amp;$A179,会員校データ!$B$2:$K$1381,10,0),"　")</f>
        <v>　</v>
      </c>
      <c r="AI179" s="1" t="str">
        <f>IFERROR(VLOOKUP($AI$1&amp;$A179,会員校データ!$B$2:$K$1381,10,0),"　")</f>
        <v>　</v>
      </c>
      <c r="AJ179" s="1" t="str">
        <f>IFERROR(VLOOKUP($AJ$1&amp;$A179,会員校データ!$B$2:$K$1381,10,0),"　")</f>
        <v>　</v>
      </c>
      <c r="AK179" s="1" t="str">
        <f>IFERROR(VLOOKUP($AK$1&amp;$A179,会員校データ!$B$2:$K$1381,10,0),"　")</f>
        <v>　</v>
      </c>
      <c r="AL179" s="1" t="str">
        <f>IFERROR(VLOOKUP($AL$1&amp;$A179,会員校データ!$B$2:$K$1381,10,0),"　")</f>
        <v>　</v>
      </c>
      <c r="AM179" s="1" t="str">
        <f>IFERROR(VLOOKUP($AM$1&amp;$A179,会員校データ!$B$2:$K$1381,10,0),"　")</f>
        <v>　</v>
      </c>
      <c r="AN179" s="1" t="str">
        <f>IFERROR(VLOOKUP($AN$1&amp;$A179,会員校データ!$B$2:$K$1381,10,0),"　")</f>
        <v>　</v>
      </c>
      <c r="AO179" s="1" t="str">
        <f>IFERROR(VLOOKUP($AO$1&amp;$A179,会員校データ!$B$2:$K$1381,10,0),"　")</f>
        <v>　</v>
      </c>
      <c r="AP179" s="1" t="str">
        <f>IFERROR(VLOOKUP($AP$1&amp;$A179,会員校データ!$B$2:$K$1381,10,0),"　")</f>
        <v>　</v>
      </c>
      <c r="AQ179" s="1" t="str">
        <f>IFERROR(VLOOKUP($AQ$1&amp;$A179,会員校データ!$B$2:$K$1381,10,0),"　")</f>
        <v>　</v>
      </c>
      <c r="AR179" s="1" t="str">
        <f>IFERROR(VLOOKUP($AR$1&amp;$A179,会員校データ!$B$2:$K$1381,10,0),"　")</f>
        <v>　</v>
      </c>
      <c r="AS179" s="1" t="str">
        <f>IFERROR(VLOOKUP($AS$1&amp;$A179,会員校データ!$B$2:$K$1381,10,0),"　")</f>
        <v>　</v>
      </c>
      <c r="AT179" s="1" t="str">
        <f>IFERROR(VLOOKUP($AT$1&amp;$A179,会員校データ!$B$2:$K$1381,10,0),"　")</f>
        <v>　</v>
      </c>
      <c r="AU179" s="1" t="str">
        <f>IFERROR(VLOOKUP($AU$1&amp;$A179,会員校データ!$B$2:$K$1381,10,0),"　")</f>
        <v>　</v>
      </c>
      <c r="AV179" s="1" t="str">
        <f>IFERROR(VLOOKUP($AV$1&amp;$A179,会員校データ!$B$2:$K$1381,10,0),"　")</f>
        <v>　</v>
      </c>
    </row>
    <row r="180" spans="1:48">
      <c r="A180">
        <v>178</v>
      </c>
      <c r="B180" s="1" t="str">
        <f>IFERROR(VLOOKUP($B$1&amp;$A180,会員校データ!$B$2:$K$1381,10,0),"　")</f>
        <v>　</v>
      </c>
      <c r="C180" s="1" t="str">
        <f>IFERROR(VLOOKUP($C$1&amp;$A180,会員校データ!$B$2:$K$1381,10,0),"　")</f>
        <v>　</v>
      </c>
      <c r="D180" s="1" t="str">
        <f>IFERROR(VLOOKUP($D$1&amp;$A180,会員校データ!$B$2:$K$1381,10,0),"　")</f>
        <v>　</v>
      </c>
      <c r="E180" s="1" t="str">
        <f>IFERROR(VLOOKUP($E$1&amp;$A180,会員校データ!$B$2:$K$1381,10,0),"　")</f>
        <v>　</v>
      </c>
      <c r="F180" s="1" t="str">
        <f>IFERROR(VLOOKUP($F$1&amp;$A180,会員校データ!$B$2:$K$1381,10,0),"　")</f>
        <v>　</v>
      </c>
      <c r="G180" s="1" t="str">
        <f>IFERROR(VLOOKUP($G$1&amp;$A180,会員校データ!$B$2:$K$1381,10,0),"　")</f>
        <v>　</v>
      </c>
      <c r="H180" s="1" t="str">
        <f>IFERROR(VLOOKUP($H$1&amp;$A180,会員校データ!$B$2:$K$1381,10,0),"　")</f>
        <v>　</v>
      </c>
      <c r="I180" s="1" t="str">
        <f>IFERROR(VLOOKUP($I$1&amp;$A180,会員校データ!$B$2:$K$1381,10,0),"　")</f>
        <v>　</v>
      </c>
      <c r="J180" s="1" t="str">
        <f>IFERROR(VLOOKUP($J$1&amp;$A180,会員校データ!$B$2:$K$1381,10,0),"　")</f>
        <v>　</v>
      </c>
      <c r="K180" s="1" t="str">
        <f>IFERROR(VLOOKUP($K$1&amp;$A180,会員校データ!$B$2:$K$1381,10,0),"　")</f>
        <v>　</v>
      </c>
      <c r="L180" s="1" t="str">
        <f>IFERROR(VLOOKUP($L$1&amp;$A180,会員校データ!$B$2:$K$1381,10,0),"　")</f>
        <v>　</v>
      </c>
      <c r="M180" s="1" t="str">
        <f>IFERROR(VLOOKUP($M$1&amp;$A180,会員校データ!$B$2:$K$1381,10,0),"　")</f>
        <v>　</v>
      </c>
      <c r="N180" s="1" t="str">
        <f>IFERROR(VLOOKUP($N$1&amp;$A180,会員校データ!$B$2:$K$1381,10,0),"　")</f>
        <v>　</v>
      </c>
      <c r="O180" s="1" t="str">
        <f>IFERROR(VLOOKUP($O$1&amp;$A180,会員校データ!$B$2:$K$1381,10,0),"　")</f>
        <v>　</v>
      </c>
      <c r="P180" s="1" t="str">
        <f>IFERROR(VLOOKUP($P$1&amp;$A180,会員校データ!$B$2:$K$1381,10,0),"　")</f>
        <v>　</v>
      </c>
      <c r="Q180" s="1" t="str">
        <f>IFERROR(VLOOKUP($Q$1&amp;$A180,会員校データ!$B$2:$K$1381,10,0),"　")</f>
        <v>　</v>
      </c>
      <c r="R180" s="1" t="str">
        <f>IFERROR(VLOOKUP($R$1&amp;$A180,会員校データ!$B$2:$K$1381,10,0),"　")</f>
        <v>　</v>
      </c>
      <c r="S180" s="1" t="str">
        <f>IFERROR(VLOOKUP($S$1&amp;$A180,会員校データ!$B$2:$K$1381,10,0),"　")</f>
        <v>　</v>
      </c>
      <c r="T180" s="1" t="str">
        <f>IFERROR(VLOOKUP($T$1&amp;$A180,会員校データ!$B$2:$K$1381,10,0),"　")</f>
        <v>　</v>
      </c>
      <c r="U180" s="1" t="str">
        <f>IFERROR(VLOOKUP($U$1&amp;$A180,会員校データ!$B$2:$K$1381,10,0),"　")</f>
        <v>　</v>
      </c>
      <c r="V180" s="1" t="str">
        <f>IFERROR(VLOOKUP($V$1&amp;$A180,会員校データ!$B$2:$K$1381,10,0),"　")</f>
        <v>　</v>
      </c>
      <c r="W180" s="1" t="str">
        <f>IFERROR(VLOOKUP($W$1&amp;$A180,会員校データ!$B$2:$K$1381,10,0),"　")</f>
        <v>　</v>
      </c>
      <c r="X180" s="1" t="str">
        <f>IFERROR(VLOOKUP($X$1&amp;$A180,会員校データ!$B$2:$K$1381,10,0),"　")</f>
        <v>　</v>
      </c>
      <c r="Y180" s="1" t="str">
        <f>IFERROR(VLOOKUP($Y$1&amp;$A180,会員校データ!$B$2:$K$1381,10,0),"　")</f>
        <v>　</v>
      </c>
      <c r="Z180" s="1" t="str">
        <f>IFERROR(VLOOKUP($Z$1&amp;$A180,会員校データ!$B$2:$K$1381,10,0),"　")</f>
        <v>　</v>
      </c>
      <c r="AA180" s="1" t="str">
        <f>IFERROR(VLOOKUP($AA$1&amp;$A180,会員校データ!$B$2:$K$1381,10,0),"　")</f>
        <v>　</v>
      </c>
      <c r="AB180" s="1" t="str">
        <f>IFERROR(VLOOKUP($AB$1&amp;$A180,会員校データ!$B$2:$K$1381,10,0),"　")</f>
        <v>　</v>
      </c>
      <c r="AC180" s="1" t="str">
        <f>IFERROR(VLOOKUP($AC$1&amp;$A180,会員校データ!$B$2:$K$1381,10,0),"　")</f>
        <v>　</v>
      </c>
      <c r="AD180" s="1" t="str">
        <f>IFERROR(VLOOKUP($AD$1&amp;$A180,会員校データ!$B$2:$K$1381,10,0),"　")</f>
        <v>　</v>
      </c>
      <c r="AE180" s="1" t="str">
        <f>IFERROR(VLOOKUP($AE$1&amp;$A180,会員校データ!$B$2:$K$1381,10,0),"　")</f>
        <v>　</v>
      </c>
      <c r="AF180" s="1" t="str">
        <f>IFERROR(VLOOKUP($AF$1&amp;$A180,会員校データ!$B$2:$K$1381,10,0),"　")</f>
        <v>　</v>
      </c>
      <c r="AG180" s="1" t="str">
        <f>IFERROR(VLOOKUP($AG$1&amp;$A180,会員校データ!$B$2:$K$1381,10,0),"　")</f>
        <v>　</v>
      </c>
      <c r="AH180" s="1" t="str">
        <f>IFERROR(VLOOKUP($AH$1&amp;$A180,会員校データ!$B$2:$K$1381,10,0),"　")</f>
        <v>　</v>
      </c>
      <c r="AI180" s="1" t="str">
        <f>IFERROR(VLOOKUP($AI$1&amp;$A180,会員校データ!$B$2:$K$1381,10,0),"　")</f>
        <v>　</v>
      </c>
      <c r="AJ180" s="1" t="str">
        <f>IFERROR(VLOOKUP($AJ$1&amp;$A180,会員校データ!$B$2:$K$1381,10,0),"　")</f>
        <v>　</v>
      </c>
      <c r="AK180" s="1" t="str">
        <f>IFERROR(VLOOKUP($AK$1&amp;$A180,会員校データ!$B$2:$K$1381,10,0),"　")</f>
        <v>　</v>
      </c>
      <c r="AL180" s="1" t="str">
        <f>IFERROR(VLOOKUP($AL$1&amp;$A180,会員校データ!$B$2:$K$1381,10,0),"　")</f>
        <v>　</v>
      </c>
      <c r="AM180" s="1" t="str">
        <f>IFERROR(VLOOKUP($AM$1&amp;$A180,会員校データ!$B$2:$K$1381,10,0),"　")</f>
        <v>　</v>
      </c>
      <c r="AN180" s="1" t="str">
        <f>IFERROR(VLOOKUP($AN$1&amp;$A180,会員校データ!$B$2:$K$1381,10,0),"　")</f>
        <v>　</v>
      </c>
      <c r="AO180" s="1" t="str">
        <f>IFERROR(VLOOKUP($AO$1&amp;$A180,会員校データ!$B$2:$K$1381,10,0),"　")</f>
        <v>　</v>
      </c>
      <c r="AP180" s="1" t="str">
        <f>IFERROR(VLOOKUP($AP$1&amp;$A180,会員校データ!$B$2:$K$1381,10,0),"　")</f>
        <v>　</v>
      </c>
      <c r="AQ180" s="1" t="str">
        <f>IFERROR(VLOOKUP($AQ$1&amp;$A180,会員校データ!$B$2:$K$1381,10,0),"　")</f>
        <v>　</v>
      </c>
      <c r="AR180" s="1" t="str">
        <f>IFERROR(VLOOKUP($AR$1&amp;$A180,会員校データ!$B$2:$K$1381,10,0),"　")</f>
        <v>　</v>
      </c>
      <c r="AS180" s="1" t="str">
        <f>IFERROR(VLOOKUP($AS$1&amp;$A180,会員校データ!$B$2:$K$1381,10,0),"　")</f>
        <v>　</v>
      </c>
      <c r="AT180" s="1" t="str">
        <f>IFERROR(VLOOKUP($AT$1&amp;$A180,会員校データ!$B$2:$K$1381,10,0),"　")</f>
        <v>　</v>
      </c>
      <c r="AU180" s="1" t="str">
        <f>IFERROR(VLOOKUP($AU$1&amp;$A180,会員校データ!$B$2:$K$1381,10,0),"　")</f>
        <v>　</v>
      </c>
      <c r="AV180" s="1" t="str">
        <f>IFERROR(VLOOKUP($AV$1&amp;$A180,会員校データ!$B$2:$K$1381,10,0),"　")</f>
        <v>　</v>
      </c>
    </row>
    <row r="181" spans="1:48">
      <c r="A181">
        <v>179</v>
      </c>
      <c r="B181" s="1" t="str">
        <f>IFERROR(VLOOKUP($B$1&amp;$A181,会員校データ!$B$2:$K$1381,10,0),"　")</f>
        <v>　</v>
      </c>
      <c r="C181" s="1" t="str">
        <f>IFERROR(VLOOKUP($C$1&amp;$A181,会員校データ!$B$2:$K$1381,10,0),"　")</f>
        <v>　</v>
      </c>
      <c r="D181" s="1" t="str">
        <f>IFERROR(VLOOKUP($D$1&amp;$A181,会員校データ!$B$2:$K$1381,10,0),"　")</f>
        <v>　</v>
      </c>
      <c r="E181" s="1" t="str">
        <f>IFERROR(VLOOKUP($E$1&amp;$A181,会員校データ!$B$2:$K$1381,10,0),"　")</f>
        <v>　</v>
      </c>
      <c r="F181" s="1" t="str">
        <f>IFERROR(VLOOKUP($F$1&amp;$A181,会員校データ!$B$2:$K$1381,10,0),"　")</f>
        <v>　</v>
      </c>
      <c r="G181" s="1" t="str">
        <f>IFERROR(VLOOKUP($G$1&amp;$A181,会員校データ!$B$2:$K$1381,10,0),"　")</f>
        <v>　</v>
      </c>
      <c r="H181" s="1" t="str">
        <f>IFERROR(VLOOKUP($H$1&amp;$A181,会員校データ!$B$2:$K$1381,10,0),"　")</f>
        <v>　</v>
      </c>
      <c r="I181" s="1" t="str">
        <f>IFERROR(VLOOKUP($I$1&amp;$A181,会員校データ!$B$2:$K$1381,10,0),"　")</f>
        <v>　</v>
      </c>
      <c r="J181" s="1" t="str">
        <f>IFERROR(VLOOKUP($J$1&amp;$A181,会員校データ!$B$2:$K$1381,10,0),"　")</f>
        <v>　</v>
      </c>
      <c r="K181" s="1" t="str">
        <f>IFERROR(VLOOKUP($K$1&amp;$A181,会員校データ!$B$2:$K$1381,10,0),"　")</f>
        <v>　</v>
      </c>
      <c r="L181" s="1" t="str">
        <f>IFERROR(VLOOKUP($L$1&amp;$A181,会員校データ!$B$2:$K$1381,10,0),"　")</f>
        <v>　</v>
      </c>
      <c r="M181" s="1" t="str">
        <f>IFERROR(VLOOKUP($M$1&amp;$A181,会員校データ!$B$2:$K$1381,10,0),"　")</f>
        <v>　</v>
      </c>
      <c r="N181" s="1" t="str">
        <f>IFERROR(VLOOKUP($N$1&amp;$A181,会員校データ!$B$2:$K$1381,10,0),"　")</f>
        <v>　</v>
      </c>
      <c r="O181" s="1" t="str">
        <f>IFERROR(VLOOKUP($O$1&amp;$A181,会員校データ!$B$2:$K$1381,10,0),"　")</f>
        <v>　</v>
      </c>
      <c r="P181" s="1" t="str">
        <f>IFERROR(VLOOKUP($P$1&amp;$A181,会員校データ!$B$2:$K$1381,10,0),"　")</f>
        <v>　</v>
      </c>
      <c r="Q181" s="1" t="str">
        <f>IFERROR(VLOOKUP($Q$1&amp;$A181,会員校データ!$B$2:$K$1381,10,0),"　")</f>
        <v>　</v>
      </c>
      <c r="R181" s="1" t="str">
        <f>IFERROR(VLOOKUP($R$1&amp;$A181,会員校データ!$B$2:$K$1381,10,0),"　")</f>
        <v>　</v>
      </c>
      <c r="S181" s="1" t="str">
        <f>IFERROR(VLOOKUP($S$1&amp;$A181,会員校データ!$B$2:$K$1381,10,0),"　")</f>
        <v>　</v>
      </c>
      <c r="T181" s="1" t="str">
        <f>IFERROR(VLOOKUP($T$1&amp;$A181,会員校データ!$B$2:$K$1381,10,0),"　")</f>
        <v>　</v>
      </c>
      <c r="U181" s="1" t="str">
        <f>IFERROR(VLOOKUP($U$1&amp;$A181,会員校データ!$B$2:$K$1381,10,0),"　")</f>
        <v>　</v>
      </c>
      <c r="V181" s="1" t="str">
        <f>IFERROR(VLOOKUP($V$1&amp;$A181,会員校データ!$B$2:$K$1381,10,0),"　")</f>
        <v>　</v>
      </c>
      <c r="W181" s="1" t="str">
        <f>IFERROR(VLOOKUP($W$1&amp;$A181,会員校データ!$B$2:$K$1381,10,0),"　")</f>
        <v>　</v>
      </c>
      <c r="X181" s="1" t="str">
        <f>IFERROR(VLOOKUP($X$1&amp;$A181,会員校データ!$B$2:$K$1381,10,0),"　")</f>
        <v>　</v>
      </c>
      <c r="Y181" s="1" t="str">
        <f>IFERROR(VLOOKUP($Y$1&amp;$A181,会員校データ!$B$2:$K$1381,10,0),"　")</f>
        <v>　</v>
      </c>
      <c r="Z181" s="1" t="str">
        <f>IFERROR(VLOOKUP($Z$1&amp;$A181,会員校データ!$B$2:$K$1381,10,0),"　")</f>
        <v>　</v>
      </c>
      <c r="AA181" s="1" t="str">
        <f>IFERROR(VLOOKUP($AA$1&amp;$A181,会員校データ!$B$2:$K$1381,10,0),"　")</f>
        <v>　</v>
      </c>
      <c r="AB181" s="1" t="str">
        <f>IFERROR(VLOOKUP($AB$1&amp;$A181,会員校データ!$B$2:$K$1381,10,0),"　")</f>
        <v>　</v>
      </c>
      <c r="AC181" s="1" t="str">
        <f>IFERROR(VLOOKUP($AC$1&amp;$A181,会員校データ!$B$2:$K$1381,10,0),"　")</f>
        <v>　</v>
      </c>
      <c r="AD181" s="1" t="str">
        <f>IFERROR(VLOOKUP($AD$1&amp;$A181,会員校データ!$B$2:$K$1381,10,0),"　")</f>
        <v>　</v>
      </c>
      <c r="AE181" s="1" t="str">
        <f>IFERROR(VLOOKUP($AE$1&amp;$A181,会員校データ!$B$2:$K$1381,10,0),"　")</f>
        <v>　</v>
      </c>
      <c r="AF181" s="1" t="str">
        <f>IFERROR(VLOOKUP($AF$1&amp;$A181,会員校データ!$B$2:$K$1381,10,0),"　")</f>
        <v>　</v>
      </c>
      <c r="AG181" s="1" t="str">
        <f>IFERROR(VLOOKUP($AG$1&amp;$A181,会員校データ!$B$2:$K$1381,10,0),"　")</f>
        <v>　</v>
      </c>
      <c r="AH181" s="1" t="str">
        <f>IFERROR(VLOOKUP($AH$1&amp;$A181,会員校データ!$B$2:$K$1381,10,0),"　")</f>
        <v>　</v>
      </c>
      <c r="AI181" s="1" t="str">
        <f>IFERROR(VLOOKUP($AI$1&amp;$A181,会員校データ!$B$2:$K$1381,10,0),"　")</f>
        <v>　</v>
      </c>
      <c r="AJ181" s="1" t="str">
        <f>IFERROR(VLOOKUP($AJ$1&amp;$A181,会員校データ!$B$2:$K$1381,10,0),"　")</f>
        <v>　</v>
      </c>
      <c r="AK181" s="1" t="str">
        <f>IFERROR(VLOOKUP($AK$1&amp;$A181,会員校データ!$B$2:$K$1381,10,0),"　")</f>
        <v>　</v>
      </c>
      <c r="AL181" s="1" t="str">
        <f>IFERROR(VLOOKUP($AL$1&amp;$A181,会員校データ!$B$2:$K$1381,10,0),"　")</f>
        <v>　</v>
      </c>
      <c r="AM181" s="1" t="str">
        <f>IFERROR(VLOOKUP($AM$1&amp;$A181,会員校データ!$B$2:$K$1381,10,0),"　")</f>
        <v>　</v>
      </c>
      <c r="AN181" s="1" t="str">
        <f>IFERROR(VLOOKUP($AN$1&amp;$A181,会員校データ!$B$2:$K$1381,10,0),"　")</f>
        <v>　</v>
      </c>
      <c r="AO181" s="1" t="str">
        <f>IFERROR(VLOOKUP($AO$1&amp;$A181,会員校データ!$B$2:$K$1381,10,0),"　")</f>
        <v>　</v>
      </c>
      <c r="AP181" s="1" t="str">
        <f>IFERROR(VLOOKUP($AP$1&amp;$A181,会員校データ!$B$2:$K$1381,10,0),"　")</f>
        <v>　</v>
      </c>
      <c r="AQ181" s="1" t="str">
        <f>IFERROR(VLOOKUP($AQ$1&amp;$A181,会員校データ!$B$2:$K$1381,10,0),"　")</f>
        <v>　</v>
      </c>
      <c r="AR181" s="1" t="str">
        <f>IFERROR(VLOOKUP($AR$1&amp;$A181,会員校データ!$B$2:$K$1381,10,0),"　")</f>
        <v>　</v>
      </c>
      <c r="AS181" s="1" t="str">
        <f>IFERROR(VLOOKUP($AS$1&amp;$A181,会員校データ!$B$2:$K$1381,10,0),"　")</f>
        <v>　</v>
      </c>
      <c r="AT181" s="1" t="str">
        <f>IFERROR(VLOOKUP($AT$1&amp;$A181,会員校データ!$B$2:$K$1381,10,0),"　")</f>
        <v>　</v>
      </c>
      <c r="AU181" s="1" t="str">
        <f>IFERROR(VLOOKUP($AU$1&amp;$A181,会員校データ!$B$2:$K$1381,10,0),"　")</f>
        <v>　</v>
      </c>
      <c r="AV181" s="1" t="str">
        <f>IFERROR(VLOOKUP($AV$1&amp;$A181,会員校データ!$B$2:$K$1381,10,0),"　")</f>
        <v>　</v>
      </c>
    </row>
    <row r="182" spans="1:48">
      <c r="A182">
        <v>180</v>
      </c>
      <c r="B182" s="1" t="str">
        <f>IFERROR(VLOOKUP($B$1&amp;$A182,会員校データ!$B$2:$K$1381,10,0),"　")</f>
        <v>　</v>
      </c>
      <c r="C182" s="1" t="str">
        <f>IFERROR(VLOOKUP($C$1&amp;$A182,会員校データ!$B$2:$K$1381,10,0),"　")</f>
        <v>　</v>
      </c>
      <c r="D182" s="1" t="str">
        <f>IFERROR(VLOOKUP($D$1&amp;$A182,会員校データ!$B$2:$K$1381,10,0),"　")</f>
        <v>　</v>
      </c>
      <c r="E182" s="1" t="str">
        <f>IFERROR(VLOOKUP($E$1&amp;$A182,会員校データ!$B$2:$K$1381,10,0),"　")</f>
        <v>　</v>
      </c>
      <c r="F182" s="1" t="str">
        <f>IFERROR(VLOOKUP($F$1&amp;$A182,会員校データ!$B$2:$K$1381,10,0),"　")</f>
        <v>　</v>
      </c>
      <c r="G182" s="1" t="str">
        <f>IFERROR(VLOOKUP($G$1&amp;$A182,会員校データ!$B$2:$K$1381,10,0),"　")</f>
        <v>　</v>
      </c>
      <c r="H182" s="1" t="str">
        <f>IFERROR(VLOOKUP($H$1&amp;$A182,会員校データ!$B$2:$K$1381,10,0),"　")</f>
        <v>　</v>
      </c>
      <c r="I182" s="1" t="str">
        <f>IFERROR(VLOOKUP($I$1&amp;$A182,会員校データ!$B$2:$K$1381,10,0),"　")</f>
        <v>　</v>
      </c>
      <c r="J182" s="1" t="str">
        <f>IFERROR(VLOOKUP($J$1&amp;$A182,会員校データ!$B$2:$K$1381,10,0),"　")</f>
        <v>　</v>
      </c>
      <c r="K182" s="1" t="str">
        <f>IFERROR(VLOOKUP($K$1&amp;$A182,会員校データ!$B$2:$K$1381,10,0),"　")</f>
        <v>　</v>
      </c>
      <c r="L182" s="1" t="str">
        <f>IFERROR(VLOOKUP($L$1&amp;$A182,会員校データ!$B$2:$K$1381,10,0),"　")</f>
        <v>　</v>
      </c>
      <c r="M182" s="1" t="str">
        <f>IFERROR(VLOOKUP($M$1&amp;$A182,会員校データ!$B$2:$K$1381,10,0),"　")</f>
        <v>　</v>
      </c>
      <c r="N182" s="1" t="str">
        <f>IFERROR(VLOOKUP($N$1&amp;$A182,会員校データ!$B$2:$K$1381,10,0),"　")</f>
        <v>　</v>
      </c>
      <c r="O182" s="1" t="str">
        <f>IFERROR(VLOOKUP($O$1&amp;$A182,会員校データ!$B$2:$K$1381,10,0),"　")</f>
        <v>　</v>
      </c>
      <c r="P182" s="1" t="str">
        <f>IFERROR(VLOOKUP($P$1&amp;$A182,会員校データ!$B$2:$K$1381,10,0),"　")</f>
        <v>　</v>
      </c>
      <c r="Q182" s="1" t="str">
        <f>IFERROR(VLOOKUP($Q$1&amp;$A182,会員校データ!$B$2:$K$1381,10,0),"　")</f>
        <v>　</v>
      </c>
      <c r="R182" s="1" t="str">
        <f>IFERROR(VLOOKUP($R$1&amp;$A182,会員校データ!$B$2:$K$1381,10,0),"　")</f>
        <v>　</v>
      </c>
      <c r="S182" s="1" t="str">
        <f>IFERROR(VLOOKUP($S$1&amp;$A182,会員校データ!$B$2:$K$1381,10,0),"　")</f>
        <v>　</v>
      </c>
      <c r="T182" s="1" t="str">
        <f>IFERROR(VLOOKUP($T$1&amp;$A182,会員校データ!$B$2:$K$1381,10,0),"　")</f>
        <v>　</v>
      </c>
      <c r="U182" s="1" t="str">
        <f>IFERROR(VLOOKUP($U$1&amp;$A182,会員校データ!$B$2:$K$1381,10,0),"　")</f>
        <v>　</v>
      </c>
      <c r="V182" s="1" t="str">
        <f>IFERROR(VLOOKUP($V$1&amp;$A182,会員校データ!$B$2:$K$1381,10,0),"　")</f>
        <v>　</v>
      </c>
      <c r="W182" s="1" t="str">
        <f>IFERROR(VLOOKUP($W$1&amp;$A182,会員校データ!$B$2:$K$1381,10,0),"　")</f>
        <v>　</v>
      </c>
      <c r="X182" s="1" t="str">
        <f>IFERROR(VLOOKUP($X$1&amp;$A182,会員校データ!$B$2:$K$1381,10,0),"　")</f>
        <v>　</v>
      </c>
      <c r="Y182" s="1" t="str">
        <f>IFERROR(VLOOKUP($Y$1&amp;$A182,会員校データ!$B$2:$K$1381,10,0),"　")</f>
        <v>　</v>
      </c>
      <c r="Z182" s="1" t="str">
        <f>IFERROR(VLOOKUP($Z$1&amp;$A182,会員校データ!$B$2:$K$1381,10,0),"　")</f>
        <v>　</v>
      </c>
      <c r="AA182" s="1" t="str">
        <f>IFERROR(VLOOKUP($AA$1&amp;$A182,会員校データ!$B$2:$K$1381,10,0),"　")</f>
        <v>　</v>
      </c>
      <c r="AB182" s="1" t="str">
        <f>IFERROR(VLOOKUP($AB$1&amp;$A182,会員校データ!$B$2:$K$1381,10,0),"　")</f>
        <v>　</v>
      </c>
      <c r="AC182" s="1" t="str">
        <f>IFERROR(VLOOKUP($AC$1&amp;$A182,会員校データ!$B$2:$K$1381,10,0),"　")</f>
        <v>　</v>
      </c>
      <c r="AD182" s="1" t="str">
        <f>IFERROR(VLOOKUP($AD$1&amp;$A182,会員校データ!$B$2:$K$1381,10,0),"　")</f>
        <v>　</v>
      </c>
      <c r="AE182" s="1" t="str">
        <f>IFERROR(VLOOKUP($AE$1&amp;$A182,会員校データ!$B$2:$K$1381,10,0),"　")</f>
        <v>　</v>
      </c>
      <c r="AF182" s="1" t="str">
        <f>IFERROR(VLOOKUP($AF$1&amp;$A182,会員校データ!$B$2:$K$1381,10,0),"　")</f>
        <v>　</v>
      </c>
      <c r="AG182" s="1" t="str">
        <f>IFERROR(VLOOKUP($AG$1&amp;$A182,会員校データ!$B$2:$K$1381,10,0),"　")</f>
        <v>　</v>
      </c>
      <c r="AH182" s="1" t="str">
        <f>IFERROR(VLOOKUP($AH$1&amp;$A182,会員校データ!$B$2:$K$1381,10,0),"　")</f>
        <v>　</v>
      </c>
      <c r="AI182" s="1" t="str">
        <f>IFERROR(VLOOKUP($AI$1&amp;$A182,会員校データ!$B$2:$K$1381,10,0),"　")</f>
        <v>　</v>
      </c>
      <c r="AJ182" s="1" t="str">
        <f>IFERROR(VLOOKUP($AJ$1&amp;$A182,会員校データ!$B$2:$K$1381,10,0),"　")</f>
        <v>　</v>
      </c>
      <c r="AK182" s="1" t="str">
        <f>IFERROR(VLOOKUP($AK$1&amp;$A182,会員校データ!$B$2:$K$1381,10,0),"　")</f>
        <v>　</v>
      </c>
      <c r="AL182" s="1" t="str">
        <f>IFERROR(VLOOKUP($AL$1&amp;$A182,会員校データ!$B$2:$K$1381,10,0),"　")</f>
        <v>　</v>
      </c>
      <c r="AM182" s="1" t="str">
        <f>IFERROR(VLOOKUP($AM$1&amp;$A182,会員校データ!$B$2:$K$1381,10,0),"　")</f>
        <v>　</v>
      </c>
      <c r="AN182" s="1" t="str">
        <f>IFERROR(VLOOKUP($AN$1&amp;$A182,会員校データ!$B$2:$K$1381,10,0),"　")</f>
        <v>　</v>
      </c>
      <c r="AO182" s="1" t="str">
        <f>IFERROR(VLOOKUP($AO$1&amp;$A182,会員校データ!$B$2:$K$1381,10,0),"　")</f>
        <v>　</v>
      </c>
      <c r="AP182" s="1" t="str">
        <f>IFERROR(VLOOKUP($AP$1&amp;$A182,会員校データ!$B$2:$K$1381,10,0),"　")</f>
        <v>　</v>
      </c>
      <c r="AQ182" s="1" t="str">
        <f>IFERROR(VLOOKUP($AQ$1&amp;$A182,会員校データ!$B$2:$K$1381,10,0),"　")</f>
        <v>　</v>
      </c>
      <c r="AR182" s="1" t="str">
        <f>IFERROR(VLOOKUP($AR$1&amp;$A182,会員校データ!$B$2:$K$1381,10,0),"　")</f>
        <v>　</v>
      </c>
      <c r="AS182" s="1" t="str">
        <f>IFERROR(VLOOKUP($AS$1&amp;$A182,会員校データ!$B$2:$K$1381,10,0),"　")</f>
        <v>　</v>
      </c>
      <c r="AT182" s="1" t="str">
        <f>IFERROR(VLOOKUP($AT$1&amp;$A182,会員校データ!$B$2:$K$1381,10,0),"　")</f>
        <v>　</v>
      </c>
      <c r="AU182" s="1" t="str">
        <f>IFERROR(VLOOKUP($AU$1&amp;$A182,会員校データ!$B$2:$K$1381,10,0),"　")</f>
        <v>　</v>
      </c>
      <c r="AV182" s="1" t="str">
        <f>IFERROR(VLOOKUP($AV$1&amp;$A182,会員校データ!$B$2:$K$1381,10,0),"　")</f>
        <v>　</v>
      </c>
    </row>
    <row r="183" spans="1:48">
      <c r="A183">
        <v>181</v>
      </c>
      <c r="B183" s="1" t="str">
        <f>IFERROR(VLOOKUP($B$1&amp;$A183,会員校データ!$B$2:$K$1381,10,0),"　")</f>
        <v>　</v>
      </c>
      <c r="C183" s="1" t="str">
        <f>IFERROR(VLOOKUP($C$1&amp;$A183,会員校データ!$B$2:$K$1381,10,0),"　")</f>
        <v>　</v>
      </c>
      <c r="D183" s="1" t="str">
        <f>IFERROR(VLOOKUP($D$1&amp;$A183,会員校データ!$B$2:$K$1381,10,0),"　")</f>
        <v>　</v>
      </c>
      <c r="E183" s="1" t="str">
        <f>IFERROR(VLOOKUP($E$1&amp;$A183,会員校データ!$B$2:$K$1381,10,0),"　")</f>
        <v>　</v>
      </c>
      <c r="F183" s="1" t="str">
        <f>IFERROR(VLOOKUP($F$1&amp;$A183,会員校データ!$B$2:$K$1381,10,0),"　")</f>
        <v>　</v>
      </c>
      <c r="G183" s="1" t="str">
        <f>IFERROR(VLOOKUP($G$1&amp;$A183,会員校データ!$B$2:$K$1381,10,0),"　")</f>
        <v>　</v>
      </c>
      <c r="H183" s="1" t="str">
        <f>IFERROR(VLOOKUP($H$1&amp;$A183,会員校データ!$B$2:$K$1381,10,0),"　")</f>
        <v>　</v>
      </c>
      <c r="I183" s="1" t="str">
        <f>IFERROR(VLOOKUP($I$1&amp;$A183,会員校データ!$B$2:$K$1381,10,0),"　")</f>
        <v>　</v>
      </c>
      <c r="J183" s="1" t="str">
        <f>IFERROR(VLOOKUP($J$1&amp;$A183,会員校データ!$B$2:$K$1381,10,0),"　")</f>
        <v>　</v>
      </c>
      <c r="K183" s="1" t="str">
        <f>IFERROR(VLOOKUP($K$1&amp;$A183,会員校データ!$B$2:$K$1381,10,0),"　")</f>
        <v>　</v>
      </c>
      <c r="L183" s="1" t="str">
        <f>IFERROR(VLOOKUP($L$1&amp;$A183,会員校データ!$B$2:$K$1381,10,0),"　")</f>
        <v>　</v>
      </c>
      <c r="M183" s="1" t="str">
        <f>IFERROR(VLOOKUP($M$1&amp;$A183,会員校データ!$B$2:$K$1381,10,0),"　")</f>
        <v>　</v>
      </c>
      <c r="N183" s="1" t="str">
        <f>IFERROR(VLOOKUP($N$1&amp;$A183,会員校データ!$B$2:$K$1381,10,0),"　")</f>
        <v>　</v>
      </c>
      <c r="O183" s="1" t="str">
        <f>IFERROR(VLOOKUP($O$1&amp;$A183,会員校データ!$B$2:$K$1381,10,0),"　")</f>
        <v>　</v>
      </c>
      <c r="P183" s="1" t="str">
        <f>IFERROR(VLOOKUP($P$1&amp;$A183,会員校データ!$B$2:$K$1381,10,0),"　")</f>
        <v>　</v>
      </c>
      <c r="Q183" s="1" t="str">
        <f>IFERROR(VLOOKUP($Q$1&amp;$A183,会員校データ!$B$2:$K$1381,10,0),"　")</f>
        <v>　</v>
      </c>
      <c r="R183" s="1" t="str">
        <f>IFERROR(VLOOKUP($R$1&amp;$A183,会員校データ!$B$2:$K$1381,10,0),"　")</f>
        <v>　</v>
      </c>
      <c r="S183" s="1" t="str">
        <f>IFERROR(VLOOKUP($S$1&amp;$A183,会員校データ!$B$2:$K$1381,10,0),"　")</f>
        <v>　</v>
      </c>
      <c r="T183" s="1" t="str">
        <f>IFERROR(VLOOKUP($T$1&amp;$A183,会員校データ!$B$2:$K$1381,10,0),"　")</f>
        <v>　</v>
      </c>
      <c r="U183" s="1" t="str">
        <f>IFERROR(VLOOKUP($U$1&amp;$A183,会員校データ!$B$2:$K$1381,10,0),"　")</f>
        <v>　</v>
      </c>
      <c r="V183" s="1" t="str">
        <f>IFERROR(VLOOKUP($V$1&amp;$A183,会員校データ!$B$2:$K$1381,10,0),"　")</f>
        <v>　</v>
      </c>
      <c r="W183" s="1" t="str">
        <f>IFERROR(VLOOKUP($W$1&amp;$A183,会員校データ!$B$2:$K$1381,10,0),"　")</f>
        <v>　</v>
      </c>
      <c r="X183" s="1" t="str">
        <f>IFERROR(VLOOKUP($X$1&amp;$A183,会員校データ!$B$2:$K$1381,10,0),"　")</f>
        <v>　</v>
      </c>
      <c r="Y183" s="1" t="str">
        <f>IFERROR(VLOOKUP($Y$1&amp;$A183,会員校データ!$B$2:$K$1381,10,0),"　")</f>
        <v>　</v>
      </c>
      <c r="Z183" s="1" t="str">
        <f>IFERROR(VLOOKUP($Z$1&amp;$A183,会員校データ!$B$2:$K$1381,10,0),"　")</f>
        <v>　</v>
      </c>
      <c r="AA183" s="1" t="str">
        <f>IFERROR(VLOOKUP($AA$1&amp;$A183,会員校データ!$B$2:$K$1381,10,0),"　")</f>
        <v>　</v>
      </c>
      <c r="AB183" s="1" t="str">
        <f>IFERROR(VLOOKUP($AB$1&amp;$A183,会員校データ!$B$2:$K$1381,10,0),"　")</f>
        <v>　</v>
      </c>
      <c r="AC183" s="1" t="str">
        <f>IFERROR(VLOOKUP($AC$1&amp;$A183,会員校データ!$B$2:$K$1381,10,0),"　")</f>
        <v>　</v>
      </c>
      <c r="AD183" s="1" t="str">
        <f>IFERROR(VLOOKUP($AD$1&amp;$A183,会員校データ!$B$2:$K$1381,10,0),"　")</f>
        <v>　</v>
      </c>
      <c r="AE183" s="1" t="str">
        <f>IFERROR(VLOOKUP($AE$1&amp;$A183,会員校データ!$B$2:$K$1381,10,0),"　")</f>
        <v>　</v>
      </c>
      <c r="AF183" s="1" t="str">
        <f>IFERROR(VLOOKUP($AF$1&amp;$A183,会員校データ!$B$2:$K$1381,10,0),"　")</f>
        <v>　</v>
      </c>
      <c r="AG183" s="1" t="str">
        <f>IFERROR(VLOOKUP($AG$1&amp;$A183,会員校データ!$B$2:$K$1381,10,0),"　")</f>
        <v>　</v>
      </c>
      <c r="AH183" s="1" t="str">
        <f>IFERROR(VLOOKUP($AH$1&amp;$A183,会員校データ!$B$2:$K$1381,10,0),"　")</f>
        <v>　</v>
      </c>
      <c r="AI183" s="1" t="str">
        <f>IFERROR(VLOOKUP($AI$1&amp;$A183,会員校データ!$B$2:$K$1381,10,0),"　")</f>
        <v>　</v>
      </c>
      <c r="AJ183" s="1" t="str">
        <f>IFERROR(VLOOKUP($AJ$1&amp;$A183,会員校データ!$B$2:$K$1381,10,0),"　")</f>
        <v>　</v>
      </c>
      <c r="AK183" s="1" t="str">
        <f>IFERROR(VLOOKUP($AK$1&amp;$A183,会員校データ!$B$2:$K$1381,10,0),"　")</f>
        <v>　</v>
      </c>
      <c r="AL183" s="1" t="str">
        <f>IFERROR(VLOOKUP($AL$1&amp;$A183,会員校データ!$B$2:$K$1381,10,0),"　")</f>
        <v>　</v>
      </c>
      <c r="AM183" s="1" t="str">
        <f>IFERROR(VLOOKUP($AM$1&amp;$A183,会員校データ!$B$2:$K$1381,10,0),"　")</f>
        <v>　</v>
      </c>
      <c r="AN183" s="1" t="str">
        <f>IFERROR(VLOOKUP($AN$1&amp;$A183,会員校データ!$B$2:$K$1381,10,0),"　")</f>
        <v>　</v>
      </c>
      <c r="AO183" s="1" t="str">
        <f>IFERROR(VLOOKUP($AO$1&amp;$A183,会員校データ!$B$2:$K$1381,10,0),"　")</f>
        <v>　</v>
      </c>
      <c r="AP183" s="1" t="str">
        <f>IFERROR(VLOOKUP($AP$1&amp;$A183,会員校データ!$B$2:$K$1381,10,0),"　")</f>
        <v>　</v>
      </c>
      <c r="AQ183" s="1" t="str">
        <f>IFERROR(VLOOKUP($AQ$1&amp;$A183,会員校データ!$B$2:$K$1381,10,0),"　")</f>
        <v>　</v>
      </c>
      <c r="AR183" s="1" t="str">
        <f>IFERROR(VLOOKUP($AR$1&amp;$A183,会員校データ!$B$2:$K$1381,10,0),"　")</f>
        <v>　</v>
      </c>
      <c r="AS183" s="1" t="str">
        <f>IFERROR(VLOOKUP($AS$1&amp;$A183,会員校データ!$B$2:$K$1381,10,0),"　")</f>
        <v>　</v>
      </c>
      <c r="AT183" s="1" t="str">
        <f>IFERROR(VLOOKUP($AT$1&amp;$A183,会員校データ!$B$2:$K$1381,10,0),"　")</f>
        <v>　</v>
      </c>
      <c r="AU183" s="1" t="str">
        <f>IFERROR(VLOOKUP($AU$1&amp;$A183,会員校データ!$B$2:$K$1381,10,0),"　")</f>
        <v>　</v>
      </c>
      <c r="AV183" s="1" t="str">
        <f>IFERROR(VLOOKUP($AV$1&amp;$A183,会員校データ!$B$2:$K$1381,10,0),"　")</f>
        <v>　</v>
      </c>
    </row>
    <row r="184" spans="1:48">
      <c r="A184">
        <v>182</v>
      </c>
      <c r="B184" s="1" t="str">
        <f>IFERROR(VLOOKUP($B$1&amp;$A184,会員校データ!$B$2:$K$1381,10,0),"　")</f>
        <v>　</v>
      </c>
      <c r="C184" s="1" t="str">
        <f>IFERROR(VLOOKUP($C$1&amp;$A184,会員校データ!$B$2:$K$1381,10,0),"　")</f>
        <v>　</v>
      </c>
      <c r="D184" s="1" t="str">
        <f>IFERROR(VLOOKUP($D$1&amp;$A184,会員校データ!$B$2:$K$1381,10,0),"　")</f>
        <v>　</v>
      </c>
      <c r="E184" s="1" t="str">
        <f>IFERROR(VLOOKUP($E$1&amp;$A184,会員校データ!$B$2:$K$1381,10,0),"　")</f>
        <v>　</v>
      </c>
      <c r="F184" s="1" t="str">
        <f>IFERROR(VLOOKUP($F$1&amp;$A184,会員校データ!$B$2:$K$1381,10,0),"　")</f>
        <v>　</v>
      </c>
      <c r="G184" s="1" t="str">
        <f>IFERROR(VLOOKUP($G$1&amp;$A184,会員校データ!$B$2:$K$1381,10,0),"　")</f>
        <v>　</v>
      </c>
      <c r="H184" s="1" t="str">
        <f>IFERROR(VLOOKUP($H$1&amp;$A184,会員校データ!$B$2:$K$1381,10,0),"　")</f>
        <v>　</v>
      </c>
      <c r="I184" s="1" t="str">
        <f>IFERROR(VLOOKUP($I$1&amp;$A184,会員校データ!$B$2:$K$1381,10,0),"　")</f>
        <v>　</v>
      </c>
      <c r="J184" s="1" t="str">
        <f>IFERROR(VLOOKUP($J$1&amp;$A184,会員校データ!$B$2:$K$1381,10,0),"　")</f>
        <v>　</v>
      </c>
      <c r="K184" s="1" t="str">
        <f>IFERROR(VLOOKUP($K$1&amp;$A184,会員校データ!$B$2:$K$1381,10,0),"　")</f>
        <v>　</v>
      </c>
      <c r="L184" s="1" t="str">
        <f>IFERROR(VLOOKUP($L$1&amp;$A184,会員校データ!$B$2:$K$1381,10,0),"　")</f>
        <v>　</v>
      </c>
      <c r="M184" s="1" t="str">
        <f>IFERROR(VLOOKUP($M$1&amp;$A184,会員校データ!$B$2:$K$1381,10,0),"　")</f>
        <v>　</v>
      </c>
      <c r="N184" s="1" t="str">
        <f>IFERROR(VLOOKUP($N$1&amp;$A184,会員校データ!$B$2:$K$1381,10,0),"　")</f>
        <v>　</v>
      </c>
      <c r="O184" s="1" t="str">
        <f>IFERROR(VLOOKUP($O$1&amp;$A184,会員校データ!$B$2:$K$1381,10,0),"　")</f>
        <v>　</v>
      </c>
      <c r="P184" s="1" t="str">
        <f>IFERROR(VLOOKUP($P$1&amp;$A184,会員校データ!$B$2:$K$1381,10,0),"　")</f>
        <v>　</v>
      </c>
      <c r="Q184" s="1" t="str">
        <f>IFERROR(VLOOKUP($Q$1&amp;$A184,会員校データ!$B$2:$K$1381,10,0),"　")</f>
        <v>　</v>
      </c>
      <c r="R184" s="1" t="str">
        <f>IFERROR(VLOOKUP($R$1&amp;$A184,会員校データ!$B$2:$K$1381,10,0),"　")</f>
        <v>　</v>
      </c>
      <c r="S184" s="1" t="str">
        <f>IFERROR(VLOOKUP($S$1&amp;$A184,会員校データ!$B$2:$K$1381,10,0),"　")</f>
        <v>　</v>
      </c>
      <c r="T184" s="1" t="str">
        <f>IFERROR(VLOOKUP($T$1&amp;$A184,会員校データ!$B$2:$K$1381,10,0),"　")</f>
        <v>　</v>
      </c>
      <c r="U184" s="1" t="str">
        <f>IFERROR(VLOOKUP($U$1&amp;$A184,会員校データ!$B$2:$K$1381,10,0),"　")</f>
        <v>　</v>
      </c>
      <c r="V184" s="1" t="str">
        <f>IFERROR(VLOOKUP($V$1&amp;$A184,会員校データ!$B$2:$K$1381,10,0),"　")</f>
        <v>　</v>
      </c>
      <c r="W184" s="1" t="str">
        <f>IFERROR(VLOOKUP($W$1&amp;$A184,会員校データ!$B$2:$K$1381,10,0),"　")</f>
        <v>　</v>
      </c>
      <c r="X184" s="1" t="str">
        <f>IFERROR(VLOOKUP($X$1&amp;$A184,会員校データ!$B$2:$K$1381,10,0),"　")</f>
        <v>　</v>
      </c>
      <c r="Y184" s="1" t="str">
        <f>IFERROR(VLOOKUP($Y$1&amp;$A184,会員校データ!$B$2:$K$1381,10,0),"　")</f>
        <v>　</v>
      </c>
      <c r="Z184" s="1" t="str">
        <f>IFERROR(VLOOKUP($Z$1&amp;$A184,会員校データ!$B$2:$K$1381,10,0),"　")</f>
        <v>　</v>
      </c>
      <c r="AA184" s="1" t="str">
        <f>IFERROR(VLOOKUP($AA$1&amp;$A184,会員校データ!$B$2:$K$1381,10,0),"　")</f>
        <v>　</v>
      </c>
      <c r="AB184" s="1" t="str">
        <f>IFERROR(VLOOKUP($AB$1&amp;$A184,会員校データ!$B$2:$K$1381,10,0),"　")</f>
        <v>　</v>
      </c>
      <c r="AC184" s="1" t="str">
        <f>IFERROR(VLOOKUP($AC$1&amp;$A184,会員校データ!$B$2:$K$1381,10,0),"　")</f>
        <v>　</v>
      </c>
      <c r="AD184" s="1" t="str">
        <f>IFERROR(VLOOKUP($AD$1&amp;$A184,会員校データ!$B$2:$K$1381,10,0),"　")</f>
        <v>　</v>
      </c>
      <c r="AE184" s="1" t="str">
        <f>IFERROR(VLOOKUP($AE$1&amp;$A184,会員校データ!$B$2:$K$1381,10,0),"　")</f>
        <v>　</v>
      </c>
      <c r="AF184" s="1" t="str">
        <f>IFERROR(VLOOKUP($AF$1&amp;$A184,会員校データ!$B$2:$K$1381,10,0),"　")</f>
        <v>　</v>
      </c>
      <c r="AG184" s="1" t="str">
        <f>IFERROR(VLOOKUP($AG$1&amp;$A184,会員校データ!$B$2:$K$1381,10,0),"　")</f>
        <v>　</v>
      </c>
      <c r="AH184" s="1" t="str">
        <f>IFERROR(VLOOKUP($AH$1&amp;$A184,会員校データ!$B$2:$K$1381,10,0),"　")</f>
        <v>　</v>
      </c>
      <c r="AI184" s="1" t="str">
        <f>IFERROR(VLOOKUP($AI$1&amp;$A184,会員校データ!$B$2:$K$1381,10,0),"　")</f>
        <v>　</v>
      </c>
      <c r="AJ184" s="1" t="str">
        <f>IFERROR(VLOOKUP($AJ$1&amp;$A184,会員校データ!$B$2:$K$1381,10,0),"　")</f>
        <v>　</v>
      </c>
      <c r="AK184" s="1" t="str">
        <f>IFERROR(VLOOKUP($AK$1&amp;$A184,会員校データ!$B$2:$K$1381,10,0),"　")</f>
        <v>　</v>
      </c>
      <c r="AL184" s="1" t="str">
        <f>IFERROR(VLOOKUP($AL$1&amp;$A184,会員校データ!$B$2:$K$1381,10,0),"　")</f>
        <v>　</v>
      </c>
      <c r="AM184" s="1" t="str">
        <f>IFERROR(VLOOKUP($AM$1&amp;$A184,会員校データ!$B$2:$K$1381,10,0),"　")</f>
        <v>　</v>
      </c>
      <c r="AN184" s="1" t="str">
        <f>IFERROR(VLOOKUP($AN$1&amp;$A184,会員校データ!$B$2:$K$1381,10,0),"　")</f>
        <v>　</v>
      </c>
      <c r="AO184" s="1" t="str">
        <f>IFERROR(VLOOKUP($AO$1&amp;$A184,会員校データ!$B$2:$K$1381,10,0),"　")</f>
        <v>　</v>
      </c>
      <c r="AP184" s="1" t="str">
        <f>IFERROR(VLOOKUP($AP$1&amp;$A184,会員校データ!$B$2:$K$1381,10,0),"　")</f>
        <v>　</v>
      </c>
      <c r="AQ184" s="1" t="str">
        <f>IFERROR(VLOOKUP($AQ$1&amp;$A184,会員校データ!$B$2:$K$1381,10,0),"　")</f>
        <v>　</v>
      </c>
      <c r="AR184" s="1" t="str">
        <f>IFERROR(VLOOKUP($AR$1&amp;$A184,会員校データ!$B$2:$K$1381,10,0),"　")</f>
        <v>　</v>
      </c>
      <c r="AS184" s="1" t="str">
        <f>IFERROR(VLOOKUP($AS$1&amp;$A184,会員校データ!$B$2:$K$1381,10,0),"　")</f>
        <v>　</v>
      </c>
      <c r="AT184" s="1" t="str">
        <f>IFERROR(VLOOKUP($AT$1&amp;$A184,会員校データ!$B$2:$K$1381,10,0),"　")</f>
        <v>　</v>
      </c>
      <c r="AU184" s="1" t="str">
        <f>IFERROR(VLOOKUP($AU$1&amp;$A184,会員校データ!$B$2:$K$1381,10,0),"　")</f>
        <v>　</v>
      </c>
      <c r="AV184" s="1" t="str">
        <f>IFERROR(VLOOKUP($AV$1&amp;$A184,会員校データ!$B$2:$K$1381,10,0),"　")</f>
        <v>　</v>
      </c>
    </row>
    <row r="185" spans="1:48">
      <c r="A185">
        <v>183</v>
      </c>
      <c r="B185" s="1" t="str">
        <f>IFERROR(VLOOKUP($B$1&amp;$A185,会員校データ!$B$2:$K$1381,10,0),"　")</f>
        <v>　</v>
      </c>
      <c r="C185" s="1" t="str">
        <f>IFERROR(VLOOKUP($C$1&amp;$A185,会員校データ!$B$2:$K$1381,10,0),"　")</f>
        <v>　</v>
      </c>
      <c r="D185" s="1" t="str">
        <f>IFERROR(VLOOKUP($D$1&amp;$A185,会員校データ!$B$2:$K$1381,10,0),"　")</f>
        <v>　</v>
      </c>
      <c r="E185" s="1" t="str">
        <f>IFERROR(VLOOKUP($E$1&amp;$A185,会員校データ!$B$2:$K$1381,10,0),"　")</f>
        <v>　</v>
      </c>
      <c r="F185" s="1" t="str">
        <f>IFERROR(VLOOKUP($F$1&amp;$A185,会員校データ!$B$2:$K$1381,10,0),"　")</f>
        <v>　</v>
      </c>
      <c r="G185" s="1" t="str">
        <f>IFERROR(VLOOKUP($G$1&amp;$A185,会員校データ!$B$2:$K$1381,10,0),"　")</f>
        <v>　</v>
      </c>
      <c r="H185" s="1" t="str">
        <f>IFERROR(VLOOKUP($H$1&amp;$A185,会員校データ!$B$2:$K$1381,10,0),"　")</f>
        <v>　</v>
      </c>
      <c r="I185" s="1" t="str">
        <f>IFERROR(VLOOKUP($I$1&amp;$A185,会員校データ!$B$2:$K$1381,10,0),"　")</f>
        <v>　</v>
      </c>
      <c r="J185" s="1" t="str">
        <f>IFERROR(VLOOKUP($J$1&amp;$A185,会員校データ!$B$2:$K$1381,10,0),"　")</f>
        <v>　</v>
      </c>
      <c r="K185" s="1" t="str">
        <f>IFERROR(VLOOKUP($K$1&amp;$A185,会員校データ!$B$2:$K$1381,10,0),"　")</f>
        <v>　</v>
      </c>
      <c r="L185" s="1" t="str">
        <f>IFERROR(VLOOKUP($L$1&amp;$A185,会員校データ!$B$2:$K$1381,10,0),"　")</f>
        <v>　</v>
      </c>
      <c r="M185" s="1" t="str">
        <f>IFERROR(VLOOKUP($M$1&amp;$A185,会員校データ!$B$2:$K$1381,10,0),"　")</f>
        <v>　</v>
      </c>
      <c r="N185" s="1" t="str">
        <f>IFERROR(VLOOKUP($N$1&amp;$A185,会員校データ!$B$2:$K$1381,10,0),"　")</f>
        <v>　</v>
      </c>
      <c r="O185" s="1" t="str">
        <f>IFERROR(VLOOKUP($O$1&amp;$A185,会員校データ!$B$2:$K$1381,10,0),"　")</f>
        <v>　</v>
      </c>
      <c r="P185" s="1" t="str">
        <f>IFERROR(VLOOKUP($P$1&amp;$A185,会員校データ!$B$2:$K$1381,10,0),"　")</f>
        <v>　</v>
      </c>
      <c r="Q185" s="1" t="str">
        <f>IFERROR(VLOOKUP($Q$1&amp;$A185,会員校データ!$B$2:$K$1381,10,0),"　")</f>
        <v>　</v>
      </c>
      <c r="R185" s="1" t="str">
        <f>IFERROR(VLOOKUP($R$1&amp;$A185,会員校データ!$B$2:$K$1381,10,0),"　")</f>
        <v>　</v>
      </c>
      <c r="S185" s="1" t="str">
        <f>IFERROR(VLOOKUP($S$1&amp;$A185,会員校データ!$B$2:$K$1381,10,0),"　")</f>
        <v>　</v>
      </c>
      <c r="T185" s="1" t="str">
        <f>IFERROR(VLOOKUP($T$1&amp;$A185,会員校データ!$B$2:$K$1381,10,0),"　")</f>
        <v>　</v>
      </c>
      <c r="U185" s="1" t="str">
        <f>IFERROR(VLOOKUP($U$1&amp;$A185,会員校データ!$B$2:$K$1381,10,0),"　")</f>
        <v>　</v>
      </c>
      <c r="V185" s="1" t="str">
        <f>IFERROR(VLOOKUP($V$1&amp;$A185,会員校データ!$B$2:$K$1381,10,0),"　")</f>
        <v>　</v>
      </c>
      <c r="W185" s="1" t="str">
        <f>IFERROR(VLOOKUP($W$1&amp;$A185,会員校データ!$B$2:$K$1381,10,0),"　")</f>
        <v>　</v>
      </c>
      <c r="X185" s="1" t="str">
        <f>IFERROR(VLOOKUP($X$1&amp;$A185,会員校データ!$B$2:$K$1381,10,0),"　")</f>
        <v>　</v>
      </c>
      <c r="Y185" s="1" t="str">
        <f>IFERROR(VLOOKUP($Y$1&amp;$A185,会員校データ!$B$2:$K$1381,10,0),"　")</f>
        <v>　</v>
      </c>
      <c r="Z185" s="1" t="str">
        <f>IFERROR(VLOOKUP($Z$1&amp;$A185,会員校データ!$B$2:$K$1381,10,0),"　")</f>
        <v>　</v>
      </c>
      <c r="AA185" s="1" t="str">
        <f>IFERROR(VLOOKUP($AA$1&amp;$A185,会員校データ!$B$2:$K$1381,10,0),"　")</f>
        <v>　</v>
      </c>
      <c r="AB185" s="1" t="str">
        <f>IFERROR(VLOOKUP($AB$1&amp;$A185,会員校データ!$B$2:$K$1381,10,0),"　")</f>
        <v>　</v>
      </c>
      <c r="AC185" s="1" t="str">
        <f>IFERROR(VLOOKUP($AC$1&amp;$A185,会員校データ!$B$2:$K$1381,10,0),"　")</f>
        <v>　</v>
      </c>
      <c r="AD185" s="1" t="str">
        <f>IFERROR(VLOOKUP($AD$1&amp;$A185,会員校データ!$B$2:$K$1381,10,0),"　")</f>
        <v>　</v>
      </c>
      <c r="AE185" s="1" t="str">
        <f>IFERROR(VLOOKUP($AE$1&amp;$A185,会員校データ!$B$2:$K$1381,10,0),"　")</f>
        <v>　</v>
      </c>
      <c r="AF185" s="1" t="str">
        <f>IFERROR(VLOOKUP($AF$1&amp;$A185,会員校データ!$B$2:$K$1381,10,0),"　")</f>
        <v>　</v>
      </c>
      <c r="AG185" s="1" t="str">
        <f>IFERROR(VLOOKUP($AG$1&amp;$A185,会員校データ!$B$2:$K$1381,10,0),"　")</f>
        <v>　</v>
      </c>
      <c r="AH185" s="1" t="str">
        <f>IFERROR(VLOOKUP($AH$1&amp;$A185,会員校データ!$B$2:$K$1381,10,0),"　")</f>
        <v>　</v>
      </c>
      <c r="AI185" s="1" t="str">
        <f>IFERROR(VLOOKUP($AI$1&amp;$A185,会員校データ!$B$2:$K$1381,10,0),"　")</f>
        <v>　</v>
      </c>
      <c r="AJ185" s="1" t="str">
        <f>IFERROR(VLOOKUP($AJ$1&amp;$A185,会員校データ!$B$2:$K$1381,10,0),"　")</f>
        <v>　</v>
      </c>
      <c r="AK185" s="1" t="str">
        <f>IFERROR(VLOOKUP($AK$1&amp;$A185,会員校データ!$B$2:$K$1381,10,0),"　")</f>
        <v>　</v>
      </c>
      <c r="AL185" s="1" t="str">
        <f>IFERROR(VLOOKUP($AL$1&amp;$A185,会員校データ!$B$2:$K$1381,10,0),"　")</f>
        <v>　</v>
      </c>
      <c r="AM185" s="1" t="str">
        <f>IFERROR(VLOOKUP($AM$1&amp;$A185,会員校データ!$B$2:$K$1381,10,0),"　")</f>
        <v>　</v>
      </c>
      <c r="AN185" s="1" t="str">
        <f>IFERROR(VLOOKUP($AN$1&amp;$A185,会員校データ!$B$2:$K$1381,10,0),"　")</f>
        <v>　</v>
      </c>
      <c r="AO185" s="1" t="str">
        <f>IFERROR(VLOOKUP($AO$1&amp;$A185,会員校データ!$B$2:$K$1381,10,0),"　")</f>
        <v>　</v>
      </c>
      <c r="AP185" s="1" t="str">
        <f>IFERROR(VLOOKUP($AP$1&amp;$A185,会員校データ!$B$2:$K$1381,10,0),"　")</f>
        <v>　</v>
      </c>
      <c r="AQ185" s="1" t="str">
        <f>IFERROR(VLOOKUP($AQ$1&amp;$A185,会員校データ!$B$2:$K$1381,10,0),"　")</f>
        <v>　</v>
      </c>
      <c r="AR185" s="1" t="str">
        <f>IFERROR(VLOOKUP($AR$1&amp;$A185,会員校データ!$B$2:$K$1381,10,0),"　")</f>
        <v>　</v>
      </c>
      <c r="AS185" s="1" t="str">
        <f>IFERROR(VLOOKUP($AS$1&amp;$A185,会員校データ!$B$2:$K$1381,10,0),"　")</f>
        <v>　</v>
      </c>
      <c r="AT185" s="1" t="str">
        <f>IFERROR(VLOOKUP($AT$1&amp;$A185,会員校データ!$B$2:$K$1381,10,0),"　")</f>
        <v>　</v>
      </c>
      <c r="AU185" s="1" t="str">
        <f>IFERROR(VLOOKUP($AU$1&amp;$A185,会員校データ!$B$2:$K$1381,10,0),"　")</f>
        <v>　</v>
      </c>
      <c r="AV185" s="1" t="str">
        <f>IFERROR(VLOOKUP($AV$1&amp;$A185,会員校データ!$B$2:$K$1381,10,0),"　")</f>
        <v>　</v>
      </c>
    </row>
    <row r="186" spans="1:48">
      <c r="A186">
        <v>184</v>
      </c>
      <c r="B186" s="1" t="str">
        <f>IFERROR(VLOOKUP($B$1&amp;$A186,会員校データ!$B$2:$K$1381,10,0),"　")</f>
        <v>　</v>
      </c>
      <c r="C186" s="1" t="str">
        <f>IFERROR(VLOOKUP($C$1&amp;$A186,会員校データ!$B$2:$K$1381,10,0),"　")</f>
        <v>　</v>
      </c>
      <c r="D186" s="1" t="str">
        <f>IFERROR(VLOOKUP($D$1&amp;$A186,会員校データ!$B$2:$K$1381,10,0),"　")</f>
        <v>　</v>
      </c>
      <c r="E186" s="1" t="str">
        <f>IFERROR(VLOOKUP($E$1&amp;$A186,会員校データ!$B$2:$K$1381,10,0),"　")</f>
        <v>　</v>
      </c>
      <c r="F186" s="1" t="str">
        <f>IFERROR(VLOOKUP($F$1&amp;$A186,会員校データ!$B$2:$K$1381,10,0),"　")</f>
        <v>　</v>
      </c>
      <c r="G186" s="1" t="str">
        <f>IFERROR(VLOOKUP($G$1&amp;$A186,会員校データ!$B$2:$K$1381,10,0),"　")</f>
        <v>　</v>
      </c>
      <c r="H186" s="1" t="str">
        <f>IFERROR(VLOOKUP($H$1&amp;$A186,会員校データ!$B$2:$K$1381,10,0),"　")</f>
        <v>　</v>
      </c>
      <c r="I186" s="1" t="str">
        <f>IFERROR(VLOOKUP($I$1&amp;$A186,会員校データ!$B$2:$K$1381,10,0),"　")</f>
        <v>　</v>
      </c>
      <c r="J186" s="1" t="str">
        <f>IFERROR(VLOOKUP($J$1&amp;$A186,会員校データ!$B$2:$K$1381,10,0),"　")</f>
        <v>　</v>
      </c>
      <c r="K186" s="1" t="str">
        <f>IFERROR(VLOOKUP($K$1&amp;$A186,会員校データ!$B$2:$K$1381,10,0),"　")</f>
        <v>　</v>
      </c>
      <c r="L186" s="1" t="str">
        <f>IFERROR(VLOOKUP($L$1&amp;$A186,会員校データ!$B$2:$K$1381,10,0),"　")</f>
        <v>　</v>
      </c>
      <c r="M186" s="1" t="str">
        <f>IFERROR(VLOOKUP($M$1&amp;$A186,会員校データ!$B$2:$K$1381,10,0),"　")</f>
        <v>　</v>
      </c>
      <c r="N186" s="1" t="str">
        <f>IFERROR(VLOOKUP($N$1&amp;$A186,会員校データ!$B$2:$K$1381,10,0),"　")</f>
        <v>　</v>
      </c>
      <c r="O186" s="1" t="str">
        <f>IFERROR(VLOOKUP($O$1&amp;$A186,会員校データ!$B$2:$K$1381,10,0),"　")</f>
        <v>　</v>
      </c>
      <c r="P186" s="1" t="str">
        <f>IFERROR(VLOOKUP($P$1&amp;$A186,会員校データ!$B$2:$K$1381,10,0),"　")</f>
        <v>　</v>
      </c>
      <c r="Q186" s="1" t="str">
        <f>IFERROR(VLOOKUP($Q$1&amp;$A186,会員校データ!$B$2:$K$1381,10,0),"　")</f>
        <v>　</v>
      </c>
      <c r="R186" s="1" t="str">
        <f>IFERROR(VLOOKUP($R$1&amp;$A186,会員校データ!$B$2:$K$1381,10,0),"　")</f>
        <v>　</v>
      </c>
      <c r="S186" s="1" t="str">
        <f>IFERROR(VLOOKUP($S$1&amp;$A186,会員校データ!$B$2:$K$1381,10,0),"　")</f>
        <v>　</v>
      </c>
      <c r="T186" s="1" t="str">
        <f>IFERROR(VLOOKUP($T$1&amp;$A186,会員校データ!$B$2:$K$1381,10,0),"　")</f>
        <v>　</v>
      </c>
      <c r="U186" s="1" t="str">
        <f>IFERROR(VLOOKUP($U$1&amp;$A186,会員校データ!$B$2:$K$1381,10,0),"　")</f>
        <v>　</v>
      </c>
      <c r="V186" s="1" t="str">
        <f>IFERROR(VLOOKUP($V$1&amp;$A186,会員校データ!$B$2:$K$1381,10,0),"　")</f>
        <v>　</v>
      </c>
      <c r="W186" s="1" t="str">
        <f>IFERROR(VLOOKUP($W$1&amp;$A186,会員校データ!$B$2:$K$1381,10,0),"　")</f>
        <v>　</v>
      </c>
      <c r="X186" s="1" t="str">
        <f>IFERROR(VLOOKUP($X$1&amp;$A186,会員校データ!$B$2:$K$1381,10,0),"　")</f>
        <v>　</v>
      </c>
      <c r="Y186" s="1" t="str">
        <f>IFERROR(VLOOKUP($Y$1&amp;$A186,会員校データ!$B$2:$K$1381,10,0),"　")</f>
        <v>　</v>
      </c>
      <c r="Z186" s="1" t="str">
        <f>IFERROR(VLOOKUP($Z$1&amp;$A186,会員校データ!$B$2:$K$1381,10,0),"　")</f>
        <v>　</v>
      </c>
      <c r="AA186" s="1" t="str">
        <f>IFERROR(VLOOKUP($AA$1&amp;$A186,会員校データ!$B$2:$K$1381,10,0),"　")</f>
        <v>　</v>
      </c>
      <c r="AB186" s="1" t="str">
        <f>IFERROR(VLOOKUP($AB$1&amp;$A186,会員校データ!$B$2:$K$1381,10,0),"　")</f>
        <v>　</v>
      </c>
      <c r="AC186" s="1" t="str">
        <f>IFERROR(VLOOKUP($AC$1&amp;$A186,会員校データ!$B$2:$K$1381,10,0),"　")</f>
        <v>　</v>
      </c>
      <c r="AD186" s="1" t="str">
        <f>IFERROR(VLOOKUP($AD$1&amp;$A186,会員校データ!$B$2:$K$1381,10,0),"　")</f>
        <v>　</v>
      </c>
      <c r="AE186" s="1" t="str">
        <f>IFERROR(VLOOKUP($AE$1&amp;$A186,会員校データ!$B$2:$K$1381,10,0),"　")</f>
        <v>　</v>
      </c>
      <c r="AF186" s="1" t="str">
        <f>IFERROR(VLOOKUP($AF$1&amp;$A186,会員校データ!$B$2:$K$1381,10,0),"　")</f>
        <v>　</v>
      </c>
      <c r="AG186" s="1" t="str">
        <f>IFERROR(VLOOKUP($AG$1&amp;$A186,会員校データ!$B$2:$K$1381,10,0),"　")</f>
        <v>　</v>
      </c>
      <c r="AH186" s="1" t="str">
        <f>IFERROR(VLOOKUP($AH$1&amp;$A186,会員校データ!$B$2:$K$1381,10,0),"　")</f>
        <v>　</v>
      </c>
      <c r="AI186" s="1" t="str">
        <f>IFERROR(VLOOKUP($AI$1&amp;$A186,会員校データ!$B$2:$K$1381,10,0),"　")</f>
        <v>　</v>
      </c>
      <c r="AJ186" s="1" t="str">
        <f>IFERROR(VLOOKUP($AJ$1&amp;$A186,会員校データ!$B$2:$K$1381,10,0),"　")</f>
        <v>　</v>
      </c>
      <c r="AK186" s="1" t="str">
        <f>IFERROR(VLOOKUP($AK$1&amp;$A186,会員校データ!$B$2:$K$1381,10,0),"　")</f>
        <v>　</v>
      </c>
      <c r="AL186" s="1" t="str">
        <f>IFERROR(VLOOKUP($AL$1&amp;$A186,会員校データ!$B$2:$K$1381,10,0),"　")</f>
        <v>　</v>
      </c>
      <c r="AM186" s="1" t="str">
        <f>IFERROR(VLOOKUP($AM$1&amp;$A186,会員校データ!$B$2:$K$1381,10,0),"　")</f>
        <v>　</v>
      </c>
      <c r="AN186" s="1" t="str">
        <f>IFERROR(VLOOKUP($AN$1&amp;$A186,会員校データ!$B$2:$K$1381,10,0),"　")</f>
        <v>　</v>
      </c>
      <c r="AO186" s="1" t="str">
        <f>IFERROR(VLOOKUP($AO$1&amp;$A186,会員校データ!$B$2:$K$1381,10,0),"　")</f>
        <v>　</v>
      </c>
      <c r="AP186" s="1" t="str">
        <f>IFERROR(VLOOKUP($AP$1&amp;$A186,会員校データ!$B$2:$K$1381,10,0),"　")</f>
        <v>　</v>
      </c>
      <c r="AQ186" s="1" t="str">
        <f>IFERROR(VLOOKUP($AQ$1&amp;$A186,会員校データ!$B$2:$K$1381,10,0),"　")</f>
        <v>　</v>
      </c>
      <c r="AR186" s="1" t="str">
        <f>IFERROR(VLOOKUP($AR$1&amp;$A186,会員校データ!$B$2:$K$1381,10,0),"　")</f>
        <v>　</v>
      </c>
      <c r="AS186" s="1" t="str">
        <f>IFERROR(VLOOKUP($AS$1&amp;$A186,会員校データ!$B$2:$K$1381,10,0),"　")</f>
        <v>　</v>
      </c>
      <c r="AT186" s="1" t="str">
        <f>IFERROR(VLOOKUP($AT$1&amp;$A186,会員校データ!$B$2:$K$1381,10,0),"　")</f>
        <v>　</v>
      </c>
      <c r="AU186" s="1" t="str">
        <f>IFERROR(VLOOKUP($AU$1&amp;$A186,会員校データ!$B$2:$K$1381,10,0),"　")</f>
        <v>　</v>
      </c>
      <c r="AV186" s="1" t="str">
        <f>IFERROR(VLOOKUP($AV$1&amp;$A186,会員校データ!$B$2:$K$1381,10,0),"　")</f>
        <v>　</v>
      </c>
    </row>
    <row r="187" spans="1:48">
      <c r="A187">
        <v>185</v>
      </c>
      <c r="B187" s="1" t="str">
        <f>IFERROR(VLOOKUP($B$1&amp;$A187,会員校データ!$B$2:$K$1381,10,0),"　")</f>
        <v>　</v>
      </c>
      <c r="C187" s="1" t="str">
        <f>IFERROR(VLOOKUP($C$1&amp;$A187,会員校データ!$B$2:$K$1381,10,0),"　")</f>
        <v>　</v>
      </c>
      <c r="D187" s="1" t="str">
        <f>IFERROR(VLOOKUP($D$1&amp;$A187,会員校データ!$B$2:$K$1381,10,0),"　")</f>
        <v>　</v>
      </c>
      <c r="E187" s="1" t="str">
        <f>IFERROR(VLOOKUP($E$1&amp;$A187,会員校データ!$B$2:$K$1381,10,0),"　")</f>
        <v>　</v>
      </c>
      <c r="F187" s="1" t="str">
        <f>IFERROR(VLOOKUP($F$1&amp;$A187,会員校データ!$B$2:$K$1381,10,0),"　")</f>
        <v>　</v>
      </c>
      <c r="G187" s="1" t="str">
        <f>IFERROR(VLOOKUP($G$1&amp;$A187,会員校データ!$B$2:$K$1381,10,0),"　")</f>
        <v>　</v>
      </c>
      <c r="H187" s="1" t="str">
        <f>IFERROR(VLOOKUP($H$1&amp;$A187,会員校データ!$B$2:$K$1381,10,0),"　")</f>
        <v>　</v>
      </c>
      <c r="I187" s="1" t="str">
        <f>IFERROR(VLOOKUP($I$1&amp;$A187,会員校データ!$B$2:$K$1381,10,0),"　")</f>
        <v>　</v>
      </c>
      <c r="J187" s="1" t="str">
        <f>IFERROR(VLOOKUP($J$1&amp;$A187,会員校データ!$B$2:$K$1381,10,0),"　")</f>
        <v>　</v>
      </c>
      <c r="K187" s="1" t="str">
        <f>IFERROR(VLOOKUP($K$1&amp;$A187,会員校データ!$B$2:$K$1381,10,0),"　")</f>
        <v>　</v>
      </c>
      <c r="L187" s="1" t="str">
        <f>IFERROR(VLOOKUP($L$1&amp;$A187,会員校データ!$B$2:$K$1381,10,0),"　")</f>
        <v>　</v>
      </c>
      <c r="M187" s="1" t="str">
        <f>IFERROR(VLOOKUP($M$1&amp;$A187,会員校データ!$B$2:$K$1381,10,0),"　")</f>
        <v>　</v>
      </c>
      <c r="N187" s="1" t="str">
        <f>IFERROR(VLOOKUP($N$1&amp;$A187,会員校データ!$B$2:$K$1381,10,0),"　")</f>
        <v>　</v>
      </c>
      <c r="O187" s="1" t="str">
        <f>IFERROR(VLOOKUP($O$1&amp;$A187,会員校データ!$B$2:$K$1381,10,0),"　")</f>
        <v>　</v>
      </c>
      <c r="P187" s="1" t="str">
        <f>IFERROR(VLOOKUP($P$1&amp;$A187,会員校データ!$B$2:$K$1381,10,0),"　")</f>
        <v>　</v>
      </c>
      <c r="Q187" s="1" t="str">
        <f>IFERROR(VLOOKUP($Q$1&amp;$A187,会員校データ!$B$2:$K$1381,10,0),"　")</f>
        <v>　</v>
      </c>
      <c r="R187" s="1" t="str">
        <f>IFERROR(VLOOKUP($R$1&amp;$A187,会員校データ!$B$2:$K$1381,10,0),"　")</f>
        <v>　</v>
      </c>
      <c r="S187" s="1" t="str">
        <f>IFERROR(VLOOKUP($S$1&amp;$A187,会員校データ!$B$2:$K$1381,10,0),"　")</f>
        <v>　</v>
      </c>
      <c r="T187" s="1" t="str">
        <f>IFERROR(VLOOKUP($T$1&amp;$A187,会員校データ!$B$2:$K$1381,10,0),"　")</f>
        <v>　</v>
      </c>
      <c r="U187" s="1" t="str">
        <f>IFERROR(VLOOKUP($U$1&amp;$A187,会員校データ!$B$2:$K$1381,10,0),"　")</f>
        <v>　</v>
      </c>
      <c r="V187" s="1" t="str">
        <f>IFERROR(VLOOKUP($V$1&amp;$A187,会員校データ!$B$2:$K$1381,10,0),"　")</f>
        <v>　</v>
      </c>
      <c r="W187" s="1" t="str">
        <f>IFERROR(VLOOKUP($W$1&amp;$A187,会員校データ!$B$2:$K$1381,10,0),"　")</f>
        <v>　</v>
      </c>
      <c r="X187" s="1" t="str">
        <f>IFERROR(VLOOKUP($X$1&amp;$A187,会員校データ!$B$2:$K$1381,10,0),"　")</f>
        <v>　</v>
      </c>
      <c r="Y187" s="1" t="str">
        <f>IFERROR(VLOOKUP($Y$1&amp;$A187,会員校データ!$B$2:$K$1381,10,0),"　")</f>
        <v>　</v>
      </c>
      <c r="Z187" s="1" t="str">
        <f>IFERROR(VLOOKUP($Z$1&amp;$A187,会員校データ!$B$2:$K$1381,10,0),"　")</f>
        <v>　</v>
      </c>
      <c r="AA187" s="1" t="str">
        <f>IFERROR(VLOOKUP($AA$1&amp;$A187,会員校データ!$B$2:$K$1381,10,0),"　")</f>
        <v>　</v>
      </c>
      <c r="AB187" s="1" t="str">
        <f>IFERROR(VLOOKUP($AB$1&amp;$A187,会員校データ!$B$2:$K$1381,10,0),"　")</f>
        <v>　</v>
      </c>
      <c r="AC187" s="1" t="str">
        <f>IFERROR(VLOOKUP($AC$1&amp;$A187,会員校データ!$B$2:$K$1381,10,0),"　")</f>
        <v>　</v>
      </c>
      <c r="AD187" s="1" t="str">
        <f>IFERROR(VLOOKUP($AD$1&amp;$A187,会員校データ!$B$2:$K$1381,10,0),"　")</f>
        <v>　</v>
      </c>
      <c r="AE187" s="1" t="str">
        <f>IFERROR(VLOOKUP($AE$1&amp;$A187,会員校データ!$B$2:$K$1381,10,0),"　")</f>
        <v>　</v>
      </c>
      <c r="AF187" s="1" t="str">
        <f>IFERROR(VLOOKUP($AF$1&amp;$A187,会員校データ!$B$2:$K$1381,10,0),"　")</f>
        <v>　</v>
      </c>
      <c r="AG187" s="1" t="str">
        <f>IFERROR(VLOOKUP($AG$1&amp;$A187,会員校データ!$B$2:$K$1381,10,0),"　")</f>
        <v>　</v>
      </c>
      <c r="AH187" s="1" t="str">
        <f>IFERROR(VLOOKUP($AH$1&amp;$A187,会員校データ!$B$2:$K$1381,10,0),"　")</f>
        <v>　</v>
      </c>
      <c r="AI187" s="1" t="str">
        <f>IFERROR(VLOOKUP($AI$1&amp;$A187,会員校データ!$B$2:$K$1381,10,0),"　")</f>
        <v>　</v>
      </c>
      <c r="AJ187" s="1" t="str">
        <f>IFERROR(VLOOKUP($AJ$1&amp;$A187,会員校データ!$B$2:$K$1381,10,0),"　")</f>
        <v>　</v>
      </c>
      <c r="AK187" s="1" t="str">
        <f>IFERROR(VLOOKUP($AK$1&amp;$A187,会員校データ!$B$2:$K$1381,10,0),"　")</f>
        <v>　</v>
      </c>
      <c r="AL187" s="1" t="str">
        <f>IFERROR(VLOOKUP($AL$1&amp;$A187,会員校データ!$B$2:$K$1381,10,0),"　")</f>
        <v>　</v>
      </c>
      <c r="AM187" s="1" t="str">
        <f>IFERROR(VLOOKUP($AM$1&amp;$A187,会員校データ!$B$2:$K$1381,10,0),"　")</f>
        <v>　</v>
      </c>
      <c r="AN187" s="1" t="str">
        <f>IFERROR(VLOOKUP($AN$1&amp;$A187,会員校データ!$B$2:$K$1381,10,0),"　")</f>
        <v>　</v>
      </c>
      <c r="AO187" s="1" t="str">
        <f>IFERROR(VLOOKUP($AO$1&amp;$A187,会員校データ!$B$2:$K$1381,10,0),"　")</f>
        <v>　</v>
      </c>
      <c r="AP187" s="1" t="str">
        <f>IFERROR(VLOOKUP($AP$1&amp;$A187,会員校データ!$B$2:$K$1381,10,0),"　")</f>
        <v>　</v>
      </c>
      <c r="AQ187" s="1" t="str">
        <f>IFERROR(VLOOKUP($AQ$1&amp;$A187,会員校データ!$B$2:$K$1381,10,0),"　")</f>
        <v>　</v>
      </c>
      <c r="AR187" s="1" t="str">
        <f>IFERROR(VLOOKUP($AR$1&amp;$A187,会員校データ!$B$2:$K$1381,10,0),"　")</f>
        <v>　</v>
      </c>
      <c r="AS187" s="1" t="str">
        <f>IFERROR(VLOOKUP($AS$1&amp;$A187,会員校データ!$B$2:$K$1381,10,0),"　")</f>
        <v>　</v>
      </c>
      <c r="AT187" s="1" t="str">
        <f>IFERROR(VLOOKUP($AT$1&amp;$A187,会員校データ!$B$2:$K$1381,10,0),"　")</f>
        <v>　</v>
      </c>
      <c r="AU187" s="1" t="str">
        <f>IFERROR(VLOOKUP($AU$1&amp;$A187,会員校データ!$B$2:$K$1381,10,0),"　")</f>
        <v>　</v>
      </c>
      <c r="AV187" s="1" t="str">
        <f>IFERROR(VLOOKUP($AV$1&amp;$A187,会員校データ!$B$2:$K$1381,10,0),"　")</f>
        <v>　</v>
      </c>
    </row>
    <row r="188" spans="1:48">
      <c r="A188">
        <v>186</v>
      </c>
      <c r="B188" s="1" t="str">
        <f>IFERROR(VLOOKUP($B$1&amp;$A188,会員校データ!$B$2:$K$1381,10,0),"　")</f>
        <v>　</v>
      </c>
      <c r="C188" s="1" t="str">
        <f>IFERROR(VLOOKUP($C$1&amp;$A188,会員校データ!$B$2:$K$1381,10,0),"　")</f>
        <v>　</v>
      </c>
      <c r="D188" s="1" t="str">
        <f>IFERROR(VLOOKUP($D$1&amp;$A188,会員校データ!$B$2:$K$1381,10,0),"　")</f>
        <v>　</v>
      </c>
      <c r="E188" s="1" t="str">
        <f>IFERROR(VLOOKUP($E$1&amp;$A188,会員校データ!$B$2:$K$1381,10,0),"　")</f>
        <v>　</v>
      </c>
      <c r="F188" s="1" t="str">
        <f>IFERROR(VLOOKUP($F$1&amp;$A188,会員校データ!$B$2:$K$1381,10,0),"　")</f>
        <v>　</v>
      </c>
      <c r="G188" s="1" t="str">
        <f>IFERROR(VLOOKUP($G$1&amp;$A188,会員校データ!$B$2:$K$1381,10,0),"　")</f>
        <v>　</v>
      </c>
      <c r="H188" s="1" t="str">
        <f>IFERROR(VLOOKUP($H$1&amp;$A188,会員校データ!$B$2:$K$1381,10,0),"　")</f>
        <v>　</v>
      </c>
      <c r="I188" s="1" t="str">
        <f>IFERROR(VLOOKUP($I$1&amp;$A188,会員校データ!$B$2:$K$1381,10,0),"　")</f>
        <v>　</v>
      </c>
      <c r="J188" s="1" t="str">
        <f>IFERROR(VLOOKUP($J$1&amp;$A188,会員校データ!$B$2:$K$1381,10,0),"　")</f>
        <v>　</v>
      </c>
      <c r="K188" s="1" t="str">
        <f>IFERROR(VLOOKUP($K$1&amp;$A188,会員校データ!$B$2:$K$1381,10,0),"　")</f>
        <v>　</v>
      </c>
      <c r="L188" s="1" t="str">
        <f>IFERROR(VLOOKUP($L$1&amp;$A188,会員校データ!$B$2:$K$1381,10,0),"　")</f>
        <v>　</v>
      </c>
      <c r="M188" s="1" t="str">
        <f>IFERROR(VLOOKUP($M$1&amp;$A188,会員校データ!$B$2:$K$1381,10,0),"　")</f>
        <v>　</v>
      </c>
      <c r="N188" s="1" t="str">
        <f>IFERROR(VLOOKUP($N$1&amp;$A188,会員校データ!$B$2:$K$1381,10,0),"　")</f>
        <v>　</v>
      </c>
      <c r="O188" s="1" t="str">
        <f>IFERROR(VLOOKUP($O$1&amp;$A188,会員校データ!$B$2:$K$1381,10,0),"　")</f>
        <v>　</v>
      </c>
      <c r="P188" s="1" t="str">
        <f>IFERROR(VLOOKUP($P$1&amp;$A188,会員校データ!$B$2:$K$1381,10,0),"　")</f>
        <v>　</v>
      </c>
      <c r="Q188" s="1" t="str">
        <f>IFERROR(VLOOKUP($Q$1&amp;$A188,会員校データ!$B$2:$K$1381,10,0),"　")</f>
        <v>　</v>
      </c>
      <c r="R188" s="1" t="str">
        <f>IFERROR(VLOOKUP($R$1&amp;$A188,会員校データ!$B$2:$K$1381,10,0),"　")</f>
        <v>　</v>
      </c>
      <c r="S188" s="1" t="str">
        <f>IFERROR(VLOOKUP($S$1&amp;$A188,会員校データ!$B$2:$K$1381,10,0),"　")</f>
        <v>　</v>
      </c>
      <c r="T188" s="1" t="str">
        <f>IFERROR(VLOOKUP($T$1&amp;$A188,会員校データ!$B$2:$K$1381,10,0),"　")</f>
        <v>　</v>
      </c>
      <c r="U188" s="1" t="str">
        <f>IFERROR(VLOOKUP($U$1&amp;$A188,会員校データ!$B$2:$K$1381,10,0),"　")</f>
        <v>　</v>
      </c>
      <c r="V188" s="1" t="str">
        <f>IFERROR(VLOOKUP($V$1&amp;$A188,会員校データ!$B$2:$K$1381,10,0),"　")</f>
        <v>　</v>
      </c>
      <c r="W188" s="1" t="str">
        <f>IFERROR(VLOOKUP($W$1&amp;$A188,会員校データ!$B$2:$K$1381,10,0),"　")</f>
        <v>　</v>
      </c>
      <c r="X188" s="1" t="str">
        <f>IFERROR(VLOOKUP($X$1&amp;$A188,会員校データ!$B$2:$K$1381,10,0),"　")</f>
        <v>　</v>
      </c>
      <c r="Y188" s="1" t="str">
        <f>IFERROR(VLOOKUP($Y$1&amp;$A188,会員校データ!$B$2:$K$1381,10,0),"　")</f>
        <v>　</v>
      </c>
      <c r="Z188" s="1" t="str">
        <f>IFERROR(VLOOKUP($Z$1&amp;$A188,会員校データ!$B$2:$K$1381,10,0),"　")</f>
        <v>　</v>
      </c>
      <c r="AA188" s="1" t="str">
        <f>IFERROR(VLOOKUP($AA$1&amp;$A188,会員校データ!$B$2:$K$1381,10,0),"　")</f>
        <v>　</v>
      </c>
      <c r="AB188" s="1" t="str">
        <f>IFERROR(VLOOKUP($AB$1&amp;$A188,会員校データ!$B$2:$K$1381,10,0),"　")</f>
        <v>　</v>
      </c>
      <c r="AC188" s="1" t="str">
        <f>IFERROR(VLOOKUP($AC$1&amp;$A188,会員校データ!$B$2:$K$1381,10,0),"　")</f>
        <v>　</v>
      </c>
      <c r="AD188" s="1" t="str">
        <f>IFERROR(VLOOKUP($AD$1&amp;$A188,会員校データ!$B$2:$K$1381,10,0),"　")</f>
        <v>　</v>
      </c>
      <c r="AE188" s="1" t="str">
        <f>IFERROR(VLOOKUP($AE$1&amp;$A188,会員校データ!$B$2:$K$1381,10,0),"　")</f>
        <v>　</v>
      </c>
      <c r="AF188" s="1" t="str">
        <f>IFERROR(VLOOKUP($AF$1&amp;$A188,会員校データ!$B$2:$K$1381,10,0),"　")</f>
        <v>　</v>
      </c>
      <c r="AG188" s="1" t="str">
        <f>IFERROR(VLOOKUP($AG$1&amp;$A188,会員校データ!$B$2:$K$1381,10,0),"　")</f>
        <v>　</v>
      </c>
      <c r="AH188" s="1" t="str">
        <f>IFERROR(VLOOKUP($AH$1&amp;$A188,会員校データ!$B$2:$K$1381,10,0),"　")</f>
        <v>　</v>
      </c>
      <c r="AI188" s="1" t="str">
        <f>IFERROR(VLOOKUP($AI$1&amp;$A188,会員校データ!$B$2:$K$1381,10,0),"　")</f>
        <v>　</v>
      </c>
      <c r="AJ188" s="1" t="str">
        <f>IFERROR(VLOOKUP($AJ$1&amp;$A188,会員校データ!$B$2:$K$1381,10,0),"　")</f>
        <v>　</v>
      </c>
      <c r="AK188" s="1" t="str">
        <f>IFERROR(VLOOKUP($AK$1&amp;$A188,会員校データ!$B$2:$K$1381,10,0),"　")</f>
        <v>　</v>
      </c>
      <c r="AL188" s="1" t="str">
        <f>IFERROR(VLOOKUP($AL$1&amp;$A188,会員校データ!$B$2:$K$1381,10,0),"　")</f>
        <v>　</v>
      </c>
      <c r="AM188" s="1" t="str">
        <f>IFERROR(VLOOKUP($AM$1&amp;$A188,会員校データ!$B$2:$K$1381,10,0),"　")</f>
        <v>　</v>
      </c>
      <c r="AN188" s="1" t="str">
        <f>IFERROR(VLOOKUP($AN$1&amp;$A188,会員校データ!$B$2:$K$1381,10,0),"　")</f>
        <v>　</v>
      </c>
      <c r="AO188" s="1" t="str">
        <f>IFERROR(VLOOKUP($AO$1&amp;$A188,会員校データ!$B$2:$K$1381,10,0),"　")</f>
        <v>　</v>
      </c>
      <c r="AP188" s="1" t="str">
        <f>IFERROR(VLOOKUP($AP$1&amp;$A188,会員校データ!$B$2:$K$1381,10,0),"　")</f>
        <v>　</v>
      </c>
      <c r="AQ188" s="1" t="str">
        <f>IFERROR(VLOOKUP($AQ$1&amp;$A188,会員校データ!$B$2:$K$1381,10,0),"　")</f>
        <v>　</v>
      </c>
      <c r="AR188" s="1" t="str">
        <f>IFERROR(VLOOKUP($AR$1&amp;$A188,会員校データ!$B$2:$K$1381,10,0),"　")</f>
        <v>　</v>
      </c>
      <c r="AS188" s="1" t="str">
        <f>IFERROR(VLOOKUP($AS$1&amp;$A188,会員校データ!$B$2:$K$1381,10,0),"　")</f>
        <v>　</v>
      </c>
      <c r="AT188" s="1" t="str">
        <f>IFERROR(VLOOKUP($AT$1&amp;$A188,会員校データ!$B$2:$K$1381,10,0),"　")</f>
        <v>　</v>
      </c>
      <c r="AU188" s="1" t="str">
        <f>IFERROR(VLOOKUP($AU$1&amp;$A188,会員校データ!$B$2:$K$1381,10,0),"　")</f>
        <v>　</v>
      </c>
      <c r="AV188" s="1" t="str">
        <f>IFERROR(VLOOKUP($AV$1&amp;$A188,会員校データ!$B$2:$K$1381,10,0),"　")</f>
        <v>　</v>
      </c>
    </row>
    <row r="189" spans="1:48">
      <c r="A189">
        <v>187</v>
      </c>
      <c r="B189" s="1" t="str">
        <f>IFERROR(VLOOKUP($B$1&amp;$A189,会員校データ!$B$2:$K$1381,10,0),"　")</f>
        <v>　</v>
      </c>
      <c r="C189" s="1" t="str">
        <f>IFERROR(VLOOKUP($C$1&amp;$A189,会員校データ!$B$2:$K$1381,10,0),"　")</f>
        <v>　</v>
      </c>
      <c r="D189" s="1" t="str">
        <f>IFERROR(VLOOKUP($D$1&amp;$A189,会員校データ!$B$2:$K$1381,10,0),"　")</f>
        <v>　</v>
      </c>
      <c r="E189" s="1" t="str">
        <f>IFERROR(VLOOKUP($E$1&amp;$A189,会員校データ!$B$2:$K$1381,10,0),"　")</f>
        <v>　</v>
      </c>
      <c r="F189" s="1" t="str">
        <f>IFERROR(VLOOKUP($F$1&amp;$A189,会員校データ!$B$2:$K$1381,10,0),"　")</f>
        <v>　</v>
      </c>
      <c r="G189" s="1" t="str">
        <f>IFERROR(VLOOKUP($G$1&amp;$A189,会員校データ!$B$2:$K$1381,10,0),"　")</f>
        <v>　</v>
      </c>
      <c r="H189" s="1" t="str">
        <f>IFERROR(VLOOKUP($H$1&amp;$A189,会員校データ!$B$2:$K$1381,10,0),"　")</f>
        <v>　</v>
      </c>
      <c r="I189" s="1" t="str">
        <f>IFERROR(VLOOKUP($I$1&amp;$A189,会員校データ!$B$2:$K$1381,10,0),"　")</f>
        <v>　</v>
      </c>
      <c r="J189" s="1" t="str">
        <f>IFERROR(VLOOKUP($J$1&amp;$A189,会員校データ!$B$2:$K$1381,10,0),"　")</f>
        <v>　</v>
      </c>
      <c r="K189" s="1" t="str">
        <f>IFERROR(VLOOKUP($K$1&amp;$A189,会員校データ!$B$2:$K$1381,10,0),"　")</f>
        <v>　</v>
      </c>
      <c r="L189" s="1" t="str">
        <f>IFERROR(VLOOKUP($L$1&amp;$A189,会員校データ!$B$2:$K$1381,10,0),"　")</f>
        <v>　</v>
      </c>
      <c r="M189" s="1" t="str">
        <f>IFERROR(VLOOKUP($M$1&amp;$A189,会員校データ!$B$2:$K$1381,10,0),"　")</f>
        <v>　</v>
      </c>
      <c r="N189" s="1" t="str">
        <f>IFERROR(VLOOKUP($N$1&amp;$A189,会員校データ!$B$2:$K$1381,10,0),"　")</f>
        <v>　</v>
      </c>
      <c r="O189" s="1" t="str">
        <f>IFERROR(VLOOKUP($O$1&amp;$A189,会員校データ!$B$2:$K$1381,10,0),"　")</f>
        <v>　</v>
      </c>
      <c r="P189" s="1" t="str">
        <f>IFERROR(VLOOKUP($P$1&amp;$A189,会員校データ!$B$2:$K$1381,10,0),"　")</f>
        <v>　</v>
      </c>
      <c r="Q189" s="1" t="str">
        <f>IFERROR(VLOOKUP($Q$1&amp;$A189,会員校データ!$B$2:$K$1381,10,0),"　")</f>
        <v>　</v>
      </c>
      <c r="R189" s="1" t="str">
        <f>IFERROR(VLOOKUP($R$1&amp;$A189,会員校データ!$B$2:$K$1381,10,0),"　")</f>
        <v>　</v>
      </c>
      <c r="S189" s="1" t="str">
        <f>IFERROR(VLOOKUP($S$1&amp;$A189,会員校データ!$B$2:$K$1381,10,0),"　")</f>
        <v>　</v>
      </c>
      <c r="T189" s="1" t="str">
        <f>IFERROR(VLOOKUP($T$1&amp;$A189,会員校データ!$B$2:$K$1381,10,0),"　")</f>
        <v>　</v>
      </c>
      <c r="U189" s="1" t="str">
        <f>IFERROR(VLOOKUP($U$1&amp;$A189,会員校データ!$B$2:$K$1381,10,0),"　")</f>
        <v>　</v>
      </c>
      <c r="V189" s="1" t="str">
        <f>IFERROR(VLOOKUP($V$1&amp;$A189,会員校データ!$B$2:$K$1381,10,0),"　")</f>
        <v>　</v>
      </c>
      <c r="W189" s="1" t="str">
        <f>IFERROR(VLOOKUP($W$1&amp;$A189,会員校データ!$B$2:$K$1381,10,0),"　")</f>
        <v>　</v>
      </c>
      <c r="X189" s="1" t="str">
        <f>IFERROR(VLOOKUP($X$1&amp;$A189,会員校データ!$B$2:$K$1381,10,0),"　")</f>
        <v>　</v>
      </c>
      <c r="Y189" s="1" t="str">
        <f>IFERROR(VLOOKUP($Y$1&amp;$A189,会員校データ!$B$2:$K$1381,10,0),"　")</f>
        <v>　</v>
      </c>
      <c r="Z189" s="1" t="str">
        <f>IFERROR(VLOOKUP($Z$1&amp;$A189,会員校データ!$B$2:$K$1381,10,0),"　")</f>
        <v>　</v>
      </c>
      <c r="AA189" s="1" t="str">
        <f>IFERROR(VLOOKUP($AA$1&amp;$A189,会員校データ!$B$2:$K$1381,10,0),"　")</f>
        <v>　</v>
      </c>
      <c r="AB189" s="1" t="str">
        <f>IFERROR(VLOOKUP($AB$1&amp;$A189,会員校データ!$B$2:$K$1381,10,0),"　")</f>
        <v>　</v>
      </c>
      <c r="AC189" s="1" t="str">
        <f>IFERROR(VLOOKUP($AC$1&amp;$A189,会員校データ!$B$2:$K$1381,10,0),"　")</f>
        <v>　</v>
      </c>
      <c r="AD189" s="1" t="str">
        <f>IFERROR(VLOOKUP($AD$1&amp;$A189,会員校データ!$B$2:$K$1381,10,0),"　")</f>
        <v>　</v>
      </c>
      <c r="AE189" s="1" t="str">
        <f>IFERROR(VLOOKUP($AE$1&amp;$A189,会員校データ!$B$2:$K$1381,10,0),"　")</f>
        <v>　</v>
      </c>
      <c r="AF189" s="1" t="str">
        <f>IFERROR(VLOOKUP($AF$1&amp;$A189,会員校データ!$B$2:$K$1381,10,0),"　")</f>
        <v>　</v>
      </c>
      <c r="AG189" s="1" t="str">
        <f>IFERROR(VLOOKUP($AG$1&amp;$A189,会員校データ!$B$2:$K$1381,10,0),"　")</f>
        <v>　</v>
      </c>
      <c r="AH189" s="1" t="str">
        <f>IFERROR(VLOOKUP($AH$1&amp;$A189,会員校データ!$B$2:$K$1381,10,0),"　")</f>
        <v>　</v>
      </c>
      <c r="AI189" s="1" t="str">
        <f>IFERROR(VLOOKUP($AI$1&amp;$A189,会員校データ!$B$2:$K$1381,10,0),"　")</f>
        <v>　</v>
      </c>
      <c r="AJ189" s="1" t="str">
        <f>IFERROR(VLOOKUP($AJ$1&amp;$A189,会員校データ!$B$2:$K$1381,10,0),"　")</f>
        <v>　</v>
      </c>
      <c r="AK189" s="1" t="str">
        <f>IFERROR(VLOOKUP($AK$1&amp;$A189,会員校データ!$B$2:$K$1381,10,0),"　")</f>
        <v>　</v>
      </c>
      <c r="AL189" s="1" t="str">
        <f>IFERROR(VLOOKUP($AL$1&amp;$A189,会員校データ!$B$2:$K$1381,10,0),"　")</f>
        <v>　</v>
      </c>
      <c r="AM189" s="1" t="str">
        <f>IFERROR(VLOOKUP($AM$1&amp;$A189,会員校データ!$B$2:$K$1381,10,0),"　")</f>
        <v>　</v>
      </c>
      <c r="AN189" s="1" t="str">
        <f>IFERROR(VLOOKUP($AN$1&amp;$A189,会員校データ!$B$2:$K$1381,10,0),"　")</f>
        <v>　</v>
      </c>
      <c r="AO189" s="1" t="str">
        <f>IFERROR(VLOOKUP($AO$1&amp;$A189,会員校データ!$B$2:$K$1381,10,0),"　")</f>
        <v>　</v>
      </c>
      <c r="AP189" s="1" t="str">
        <f>IFERROR(VLOOKUP($AP$1&amp;$A189,会員校データ!$B$2:$K$1381,10,0),"　")</f>
        <v>　</v>
      </c>
      <c r="AQ189" s="1" t="str">
        <f>IFERROR(VLOOKUP($AQ$1&amp;$A189,会員校データ!$B$2:$K$1381,10,0),"　")</f>
        <v>　</v>
      </c>
      <c r="AR189" s="1" t="str">
        <f>IFERROR(VLOOKUP($AR$1&amp;$A189,会員校データ!$B$2:$K$1381,10,0),"　")</f>
        <v>　</v>
      </c>
      <c r="AS189" s="1" t="str">
        <f>IFERROR(VLOOKUP($AS$1&amp;$A189,会員校データ!$B$2:$K$1381,10,0),"　")</f>
        <v>　</v>
      </c>
      <c r="AT189" s="1" t="str">
        <f>IFERROR(VLOOKUP($AT$1&amp;$A189,会員校データ!$B$2:$K$1381,10,0),"　")</f>
        <v>　</v>
      </c>
      <c r="AU189" s="1" t="str">
        <f>IFERROR(VLOOKUP($AU$1&amp;$A189,会員校データ!$B$2:$K$1381,10,0),"　")</f>
        <v>　</v>
      </c>
      <c r="AV189" s="1" t="str">
        <f>IFERROR(VLOOKUP($AV$1&amp;$A189,会員校データ!$B$2:$K$1381,10,0),"　")</f>
        <v>　</v>
      </c>
    </row>
    <row r="190" spans="1:48">
      <c r="A190">
        <v>188</v>
      </c>
      <c r="B190" s="1" t="str">
        <f>IFERROR(VLOOKUP($B$1&amp;$A190,会員校データ!$B$2:$K$1381,10,0),"　")</f>
        <v>　</v>
      </c>
      <c r="C190" s="1" t="str">
        <f>IFERROR(VLOOKUP($C$1&amp;$A190,会員校データ!$B$2:$K$1381,10,0),"　")</f>
        <v>　</v>
      </c>
      <c r="D190" s="1" t="str">
        <f>IFERROR(VLOOKUP($D$1&amp;$A190,会員校データ!$B$2:$K$1381,10,0),"　")</f>
        <v>　</v>
      </c>
      <c r="E190" s="1" t="str">
        <f>IFERROR(VLOOKUP($E$1&amp;$A190,会員校データ!$B$2:$K$1381,10,0),"　")</f>
        <v>　</v>
      </c>
      <c r="F190" s="1" t="str">
        <f>IFERROR(VLOOKUP($F$1&amp;$A190,会員校データ!$B$2:$K$1381,10,0),"　")</f>
        <v>　</v>
      </c>
      <c r="G190" s="1" t="str">
        <f>IFERROR(VLOOKUP($G$1&amp;$A190,会員校データ!$B$2:$K$1381,10,0),"　")</f>
        <v>　</v>
      </c>
      <c r="H190" s="1" t="str">
        <f>IFERROR(VLOOKUP($H$1&amp;$A190,会員校データ!$B$2:$K$1381,10,0),"　")</f>
        <v>　</v>
      </c>
      <c r="I190" s="1" t="str">
        <f>IFERROR(VLOOKUP($I$1&amp;$A190,会員校データ!$B$2:$K$1381,10,0),"　")</f>
        <v>　</v>
      </c>
      <c r="J190" s="1" t="str">
        <f>IFERROR(VLOOKUP($J$1&amp;$A190,会員校データ!$B$2:$K$1381,10,0),"　")</f>
        <v>　</v>
      </c>
      <c r="K190" s="1" t="str">
        <f>IFERROR(VLOOKUP($K$1&amp;$A190,会員校データ!$B$2:$K$1381,10,0),"　")</f>
        <v>　</v>
      </c>
      <c r="L190" s="1" t="str">
        <f>IFERROR(VLOOKUP($L$1&amp;$A190,会員校データ!$B$2:$K$1381,10,0),"　")</f>
        <v>　</v>
      </c>
      <c r="M190" s="1" t="str">
        <f>IFERROR(VLOOKUP($M$1&amp;$A190,会員校データ!$B$2:$K$1381,10,0),"　")</f>
        <v>　</v>
      </c>
      <c r="N190" s="1" t="str">
        <f>IFERROR(VLOOKUP($N$1&amp;$A190,会員校データ!$B$2:$K$1381,10,0),"　")</f>
        <v>　</v>
      </c>
      <c r="O190" s="1" t="str">
        <f>IFERROR(VLOOKUP($O$1&amp;$A190,会員校データ!$B$2:$K$1381,10,0),"　")</f>
        <v>　</v>
      </c>
      <c r="P190" s="1" t="str">
        <f>IFERROR(VLOOKUP($P$1&amp;$A190,会員校データ!$B$2:$K$1381,10,0),"　")</f>
        <v>　</v>
      </c>
      <c r="Q190" s="1" t="str">
        <f>IFERROR(VLOOKUP($Q$1&amp;$A190,会員校データ!$B$2:$K$1381,10,0),"　")</f>
        <v>　</v>
      </c>
      <c r="R190" s="1" t="str">
        <f>IFERROR(VLOOKUP($R$1&amp;$A190,会員校データ!$B$2:$K$1381,10,0),"　")</f>
        <v>　</v>
      </c>
      <c r="S190" s="1" t="str">
        <f>IFERROR(VLOOKUP($S$1&amp;$A190,会員校データ!$B$2:$K$1381,10,0),"　")</f>
        <v>　</v>
      </c>
      <c r="T190" s="1" t="str">
        <f>IFERROR(VLOOKUP($T$1&amp;$A190,会員校データ!$B$2:$K$1381,10,0),"　")</f>
        <v>　</v>
      </c>
      <c r="U190" s="1" t="str">
        <f>IFERROR(VLOOKUP($U$1&amp;$A190,会員校データ!$B$2:$K$1381,10,0),"　")</f>
        <v>　</v>
      </c>
      <c r="V190" s="1" t="str">
        <f>IFERROR(VLOOKUP($V$1&amp;$A190,会員校データ!$B$2:$K$1381,10,0),"　")</f>
        <v>　</v>
      </c>
      <c r="W190" s="1" t="str">
        <f>IFERROR(VLOOKUP($W$1&amp;$A190,会員校データ!$B$2:$K$1381,10,0),"　")</f>
        <v>　</v>
      </c>
      <c r="X190" s="1" t="str">
        <f>IFERROR(VLOOKUP($X$1&amp;$A190,会員校データ!$B$2:$K$1381,10,0),"　")</f>
        <v>　</v>
      </c>
      <c r="Y190" s="1" t="str">
        <f>IFERROR(VLOOKUP($Y$1&amp;$A190,会員校データ!$B$2:$K$1381,10,0),"　")</f>
        <v>　</v>
      </c>
      <c r="Z190" s="1" t="str">
        <f>IFERROR(VLOOKUP($Z$1&amp;$A190,会員校データ!$B$2:$K$1381,10,0),"　")</f>
        <v>　</v>
      </c>
      <c r="AA190" s="1" t="str">
        <f>IFERROR(VLOOKUP($AA$1&amp;$A190,会員校データ!$B$2:$K$1381,10,0),"　")</f>
        <v>　</v>
      </c>
      <c r="AB190" s="1" t="str">
        <f>IFERROR(VLOOKUP($AB$1&amp;$A190,会員校データ!$B$2:$K$1381,10,0),"　")</f>
        <v>　</v>
      </c>
      <c r="AC190" s="1" t="str">
        <f>IFERROR(VLOOKUP($AC$1&amp;$A190,会員校データ!$B$2:$K$1381,10,0),"　")</f>
        <v>　</v>
      </c>
      <c r="AD190" s="1" t="str">
        <f>IFERROR(VLOOKUP($AD$1&amp;$A190,会員校データ!$B$2:$K$1381,10,0),"　")</f>
        <v>　</v>
      </c>
      <c r="AE190" s="1" t="str">
        <f>IFERROR(VLOOKUP($AE$1&amp;$A190,会員校データ!$B$2:$K$1381,10,0),"　")</f>
        <v>　</v>
      </c>
      <c r="AF190" s="1" t="str">
        <f>IFERROR(VLOOKUP($AF$1&amp;$A190,会員校データ!$B$2:$K$1381,10,0),"　")</f>
        <v>　</v>
      </c>
      <c r="AG190" s="1" t="str">
        <f>IFERROR(VLOOKUP($AG$1&amp;$A190,会員校データ!$B$2:$K$1381,10,0),"　")</f>
        <v>　</v>
      </c>
      <c r="AH190" s="1" t="str">
        <f>IFERROR(VLOOKUP($AH$1&amp;$A190,会員校データ!$B$2:$K$1381,10,0),"　")</f>
        <v>　</v>
      </c>
      <c r="AI190" s="1" t="str">
        <f>IFERROR(VLOOKUP($AI$1&amp;$A190,会員校データ!$B$2:$K$1381,10,0),"　")</f>
        <v>　</v>
      </c>
      <c r="AJ190" s="1" t="str">
        <f>IFERROR(VLOOKUP($AJ$1&amp;$A190,会員校データ!$B$2:$K$1381,10,0),"　")</f>
        <v>　</v>
      </c>
      <c r="AK190" s="1" t="str">
        <f>IFERROR(VLOOKUP($AK$1&amp;$A190,会員校データ!$B$2:$K$1381,10,0),"　")</f>
        <v>　</v>
      </c>
      <c r="AL190" s="1" t="str">
        <f>IFERROR(VLOOKUP($AL$1&amp;$A190,会員校データ!$B$2:$K$1381,10,0),"　")</f>
        <v>　</v>
      </c>
      <c r="AM190" s="1" t="str">
        <f>IFERROR(VLOOKUP($AM$1&amp;$A190,会員校データ!$B$2:$K$1381,10,0),"　")</f>
        <v>　</v>
      </c>
      <c r="AN190" s="1" t="str">
        <f>IFERROR(VLOOKUP($AN$1&amp;$A190,会員校データ!$B$2:$K$1381,10,0),"　")</f>
        <v>　</v>
      </c>
      <c r="AO190" s="1" t="str">
        <f>IFERROR(VLOOKUP($AO$1&amp;$A190,会員校データ!$B$2:$K$1381,10,0),"　")</f>
        <v>　</v>
      </c>
      <c r="AP190" s="1" t="str">
        <f>IFERROR(VLOOKUP($AP$1&amp;$A190,会員校データ!$B$2:$K$1381,10,0),"　")</f>
        <v>　</v>
      </c>
      <c r="AQ190" s="1" t="str">
        <f>IFERROR(VLOOKUP($AQ$1&amp;$A190,会員校データ!$B$2:$K$1381,10,0),"　")</f>
        <v>　</v>
      </c>
      <c r="AR190" s="1" t="str">
        <f>IFERROR(VLOOKUP($AR$1&amp;$A190,会員校データ!$B$2:$K$1381,10,0),"　")</f>
        <v>　</v>
      </c>
      <c r="AS190" s="1" t="str">
        <f>IFERROR(VLOOKUP($AS$1&amp;$A190,会員校データ!$B$2:$K$1381,10,0),"　")</f>
        <v>　</v>
      </c>
      <c r="AT190" s="1" t="str">
        <f>IFERROR(VLOOKUP($AT$1&amp;$A190,会員校データ!$B$2:$K$1381,10,0),"　")</f>
        <v>　</v>
      </c>
      <c r="AU190" s="1" t="str">
        <f>IFERROR(VLOOKUP($AU$1&amp;$A190,会員校データ!$B$2:$K$1381,10,0),"　")</f>
        <v>　</v>
      </c>
      <c r="AV190" s="1" t="str">
        <f>IFERROR(VLOOKUP($AV$1&amp;$A190,会員校データ!$B$2:$K$1381,10,0),"　")</f>
        <v>　</v>
      </c>
    </row>
    <row r="191" spans="1:48">
      <c r="A191">
        <v>189</v>
      </c>
      <c r="B191" s="1" t="str">
        <f>IFERROR(VLOOKUP($B$1&amp;$A191,会員校データ!$B$2:$K$1381,10,0),"　")</f>
        <v>　</v>
      </c>
      <c r="C191" s="1" t="str">
        <f>IFERROR(VLOOKUP($C$1&amp;$A191,会員校データ!$B$2:$K$1381,10,0),"　")</f>
        <v>　</v>
      </c>
      <c r="D191" s="1" t="str">
        <f>IFERROR(VLOOKUP($D$1&amp;$A191,会員校データ!$B$2:$K$1381,10,0),"　")</f>
        <v>　</v>
      </c>
      <c r="E191" s="1" t="str">
        <f>IFERROR(VLOOKUP($E$1&amp;$A191,会員校データ!$B$2:$K$1381,10,0),"　")</f>
        <v>　</v>
      </c>
      <c r="F191" s="1" t="str">
        <f>IFERROR(VLOOKUP($F$1&amp;$A191,会員校データ!$B$2:$K$1381,10,0),"　")</f>
        <v>　</v>
      </c>
      <c r="G191" s="1" t="str">
        <f>IFERROR(VLOOKUP($G$1&amp;$A191,会員校データ!$B$2:$K$1381,10,0),"　")</f>
        <v>　</v>
      </c>
      <c r="H191" s="1" t="str">
        <f>IFERROR(VLOOKUP($H$1&amp;$A191,会員校データ!$B$2:$K$1381,10,0),"　")</f>
        <v>　</v>
      </c>
      <c r="I191" s="1" t="str">
        <f>IFERROR(VLOOKUP($I$1&amp;$A191,会員校データ!$B$2:$K$1381,10,0),"　")</f>
        <v>　</v>
      </c>
      <c r="J191" s="1" t="str">
        <f>IFERROR(VLOOKUP($J$1&amp;$A191,会員校データ!$B$2:$K$1381,10,0),"　")</f>
        <v>　</v>
      </c>
      <c r="K191" s="1" t="str">
        <f>IFERROR(VLOOKUP($K$1&amp;$A191,会員校データ!$B$2:$K$1381,10,0),"　")</f>
        <v>　</v>
      </c>
      <c r="L191" s="1" t="str">
        <f>IFERROR(VLOOKUP($L$1&amp;$A191,会員校データ!$B$2:$K$1381,10,0),"　")</f>
        <v>　</v>
      </c>
      <c r="M191" s="1" t="str">
        <f>IFERROR(VLOOKUP($M$1&amp;$A191,会員校データ!$B$2:$K$1381,10,0),"　")</f>
        <v>　</v>
      </c>
      <c r="N191" s="1" t="str">
        <f>IFERROR(VLOOKUP($N$1&amp;$A191,会員校データ!$B$2:$K$1381,10,0),"　")</f>
        <v>　</v>
      </c>
      <c r="O191" s="1" t="str">
        <f>IFERROR(VLOOKUP($O$1&amp;$A191,会員校データ!$B$2:$K$1381,10,0),"　")</f>
        <v>　</v>
      </c>
      <c r="P191" s="1" t="str">
        <f>IFERROR(VLOOKUP($P$1&amp;$A191,会員校データ!$B$2:$K$1381,10,0),"　")</f>
        <v>　</v>
      </c>
      <c r="Q191" s="1" t="str">
        <f>IFERROR(VLOOKUP($Q$1&amp;$A191,会員校データ!$B$2:$K$1381,10,0),"　")</f>
        <v>　</v>
      </c>
      <c r="R191" s="1" t="str">
        <f>IFERROR(VLOOKUP($R$1&amp;$A191,会員校データ!$B$2:$K$1381,10,0),"　")</f>
        <v>　</v>
      </c>
      <c r="S191" s="1" t="str">
        <f>IFERROR(VLOOKUP($S$1&amp;$A191,会員校データ!$B$2:$K$1381,10,0),"　")</f>
        <v>　</v>
      </c>
      <c r="T191" s="1" t="str">
        <f>IFERROR(VLOOKUP($T$1&amp;$A191,会員校データ!$B$2:$K$1381,10,0),"　")</f>
        <v>　</v>
      </c>
      <c r="U191" s="1" t="str">
        <f>IFERROR(VLOOKUP($U$1&amp;$A191,会員校データ!$B$2:$K$1381,10,0),"　")</f>
        <v>　</v>
      </c>
      <c r="V191" s="1" t="str">
        <f>IFERROR(VLOOKUP($V$1&amp;$A191,会員校データ!$B$2:$K$1381,10,0),"　")</f>
        <v>　</v>
      </c>
      <c r="W191" s="1" t="str">
        <f>IFERROR(VLOOKUP($W$1&amp;$A191,会員校データ!$B$2:$K$1381,10,0),"　")</f>
        <v>　</v>
      </c>
      <c r="X191" s="1" t="str">
        <f>IFERROR(VLOOKUP($X$1&amp;$A191,会員校データ!$B$2:$K$1381,10,0),"　")</f>
        <v>　</v>
      </c>
      <c r="Y191" s="1" t="str">
        <f>IFERROR(VLOOKUP($Y$1&amp;$A191,会員校データ!$B$2:$K$1381,10,0),"　")</f>
        <v>　</v>
      </c>
      <c r="Z191" s="1" t="str">
        <f>IFERROR(VLOOKUP($Z$1&amp;$A191,会員校データ!$B$2:$K$1381,10,0),"　")</f>
        <v>　</v>
      </c>
      <c r="AA191" s="1" t="str">
        <f>IFERROR(VLOOKUP($AA$1&amp;$A191,会員校データ!$B$2:$K$1381,10,0),"　")</f>
        <v>　</v>
      </c>
      <c r="AB191" s="1" t="str">
        <f>IFERROR(VLOOKUP($AB$1&amp;$A191,会員校データ!$B$2:$K$1381,10,0),"　")</f>
        <v>　</v>
      </c>
      <c r="AC191" s="1" t="str">
        <f>IFERROR(VLOOKUP($AC$1&amp;$A191,会員校データ!$B$2:$K$1381,10,0),"　")</f>
        <v>　</v>
      </c>
      <c r="AD191" s="1" t="str">
        <f>IFERROR(VLOOKUP($AD$1&amp;$A191,会員校データ!$B$2:$K$1381,10,0),"　")</f>
        <v>　</v>
      </c>
      <c r="AE191" s="1" t="str">
        <f>IFERROR(VLOOKUP($AE$1&amp;$A191,会員校データ!$B$2:$K$1381,10,0),"　")</f>
        <v>　</v>
      </c>
      <c r="AF191" s="1" t="str">
        <f>IFERROR(VLOOKUP($AF$1&amp;$A191,会員校データ!$B$2:$K$1381,10,0),"　")</f>
        <v>　</v>
      </c>
      <c r="AG191" s="1" t="str">
        <f>IFERROR(VLOOKUP($AG$1&amp;$A191,会員校データ!$B$2:$K$1381,10,0),"　")</f>
        <v>　</v>
      </c>
      <c r="AH191" s="1" t="str">
        <f>IFERROR(VLOOKUP($AH$1&amp;$A191,会員校データ!$B$2:$K$1381,10,0),"　")</f>
        <v>　</v>
      </c>
      <c r="AI191" s="1" t="str">
        <f>IFERROR(VLOOKUP($AI$1&amp;$A191,会員校データ!$B$2:$K$1381,10,0),"　")</f>
        <v>　</v>
      </c>
      <c r="AJ191" s="1" t="str">
        <f>IFERROR(VLOOKUP($AJ$1&amp;$A191,会員校データ!$B$2:$K$1381,10,0),"　")</f>
        <v>　</v>
      </c>
      <c r="AK191" s="1" t="str">
        <f>IFERROR(VLOOKUP($AK$1&amp;$A191,会員校データ!$B$2:$K$1381,10,0),"　")</f>
        <v>　</v>
      </c>
      <c r="AL191" s="1" t="str">
        <f>IFERROR(VLOOKUP($AL$1&amp;$A191,会員校データ!$B$2:$K$1381,10,0),"　")</f>
        <v>　</v>
      </c>
      <c r="AM191" s="1" t="str">
        <f>IFERROR(VLOOKUP($AM$1&amp;$A191,会員校データ!$B$2:$K$1381,10,0),"　")</f>
        <v>　</v>
      </c>
      <c r="AN191" s="1" t="str">
        <f>IFERROR(VLOOKUP($AN$1&amp;$A191,会員校データ!$B$2:$K$1381,10,0),"　")</f>
        <v>　</v>
      </c>
      <c r="AO191" s="1" t="str">
        <f>IFERROR(VLOOKUP($AO$1&amp;$A191,会員校データ!$B$2:$K$1381,10,0),"　")</f>
        <v>　</v>
      </c>
      <c r="AP191" s="1" t="str">
        <f>IFERROR(VLOOKUP($AP$1&amp;$A191,会員校データ!$B$2:$K$1381,10,0),"　")</f>
        <v>　</v>
      </c>
      <c r="AQ191" s="1" t="str">
        <f>IFERROR(VLOOKUP($AQ$1&amp;$A191,会員校データ!$B$2:$K$1381,10,0),"　")</f>
        <v>　</v>
      </c>
      <c r="AR191" s="1" t="str">
        <f>IFERROR(VLOOKUP($AR$1&amp;$A191,会員校データ!$B$2:$K$1381,10,0),"　")</f>
        <v>　</v>
      </c>
      <c r="AS191" s="1" t="str">
        <f>IFERROR(VLOOKUP($AS$1&amp;$A191,会員校データ!$B$2:$K$1381,10,0),"　")</f>
        <v>　</v>
      </c>
      <c r="AT191" s="1" t="str">
        <f>IFERROR(VLOOKUP($AT$1&amp;$A191,会員校データ!$B$2:$K$1381,10,0),"　")</f>
        <v>　</v>
      </c>
      <c r="AU191" s="1" t="str">
        <f>IFERROR(VLOOKUP($AU$1&amp;$A191,会員校データ!$B$2:$K$1381,10,0),"　")</f>
        <v>　</v>
      </c>
      <c r="AV191" s="1" t="str">
        <f>IFERROR(VLOOKUP($AV$1&amp;$A191,会員校データ!$B$2:$K$1381,10,0),"　")</f>
        <v>　</v>
      </c>
    </row>
    <row r="192" spans="1:48">
      <c r="A192">
        <v>190</v>
      </c>
      <c r="B192" s="1" t="str">
        <f>IFERROR(VLOOKUP($B$1&amp;$A192,会員校データ!$B$2:$K$1381,10,0),"　")</f>
        <v>　</v>
      </c>
      <c r="C192" s="1" t="str">
        <f>IFERROR(VLOOKUP($C$1&amp;$A192,会員校データ!$B$2:$K$1381,10,0),"　")</f>
        <v>　</v>
      </c>
      <c r="D192" s="1" t="str">
        <f>IFERROR(VLOOKUP($D$1&amp;$A192,会員校データ!$B$2:$K$1381,10,0),"　")</f>
        <v>　</v>
      </c>
      <c r="E192" s="1" t="str">
        <f>IFERROR(VLOOKUP($E$1&amp;$A192,会員校データ!$B$2:$K$1381,10,0),"　")</f>
        <v>　</v>
      </c>
      <c r="F192" s="1" t="str">
        <f>IFERROR(VLOOKUP($F$1&amp;$A192,会員校データ!$B$2:$K$1381,10,0),"　")</f>
        <v>　</v>
      </c>
      <c r="G192" s="1" t="str">
        <f>IFERROR(VLOOKUP($G$1&amp;$A192,会員校データ!$B$2:$K$1381,10,0),"　")</f>
        <v>　</v>
      </c>
      <c r="H192" s="1" t="str">
        <f>IFERROR(VLOOKUP($H$1&amp;$A192,会員校データ!$B$2:$K$1381,10,0),"　")</f>
        <v>　</v>
      </c>
      <c r="I192" s="1" t="str">
        <f>IFERROR(VLOOKUP($I$1&amp;$A192,会員校データ!$B$2:$K$1381,10,0),"　")</f>
        <v>　</v>
      </c>
      <c r="J192" s="1" t="str">
        <f>IFERROR(VLOOKUP($J$1&amp;$A192,会員校データ!$B$2:$K$1381,10,0),"　")</f>
        <v>　</v>
      </c>
      <c r="K192" s="1" t="str">
        <f>IFERROR(VLOOKUP($K$1&amp;$A192,会員校データ!$B$2:$K$1381,10,0),"　")</f>
        <v>　</v>
      </c>
      <c r="L192" s="1" t="str">
        <f>IFERROR(VLOOKUP($L$1&amp;$A192,会員校データ!$B$2:$K$1381,10,0),"　")</f>
        <v>　</v>
      </c>
      <c r="M192" s="1" t="str">
        <f>IFERROR(VLOOKUP($M$1&amp;$A192,会員校データ!$B$2:$K$1381,10,0),"　")</f>
        <v>　</v>
      </c>
      <c r="N192" s="1" t="str">
        <f>IFERROR(VLOOKUP($N$1&amp;$A192,会員校データ!$B$2:$K$1381,10,0),"　")</f>
        <v>　</v>
      </c>
      <c r="O192" s="1" t="str">
        <f>IFERROR(VLOOKUP($O$1&amp;$A192,会員校データ!$B$2:$K$1381,10,0),"　")</f>
        <v>　</v>
      </c>
      <c r="P192" s="1" t="str">
        <f>IFERROR(VLOOKUP($P$1&amp;$A192,会員校データ!$B$2:$K$1381,10,0),"　")</f>
        <v>　</v>
      </c>
      <c r="Q192" s="1" t="str">
        <f>IFERROR(VLOOKUP($Q$1&amp;$A192,会員校データ!$B$2:$K$1381,10,0),"　")</f>
        <v>　</v>
      </c>
      <c r="R192" s="1" t="str">
        <f>IFERROR(VLOOKUP($R$1&amp;$A192,会員校データ!$B$2:$K$1381,10,0),"　")</f>
        <v>　</v>
      </c>
      <c r="S192" s="1" t="str">
        <f>IFERROR(VLOOKUP($S$1&amp;$A192,会員校データ!$B$2:$K$1381,10,0),"　")</f>
        <v>　</v>
      </c>
      <c r="T192" s="1" t="str">
        <f>IFERROR(VLOOKUP($T$1&amp;$A192,会員校データ!$B$2:$K$1381,10,0),"　")</f>
        <v>　</v>
      </c>
      <c r="U192" s="1" t="str">
        <f>IFERROR(VLOOKUP($U$1&amp;$A192,会員校データ!$B$2:$K$1381,10,0),"　")</f>
        <v>　</v>
      </c>
      <c r="V192" s="1" t="str">
        <f>IFERROR(VLOOKUP($V$1&amp;$A192,会員校データ!$B$2:$K$1381,10,0),"　")</f>
        <v>　</v>
      </c>
      <c r="W192" s="1" t="str">
        <f>IFERROR(VLOOKUP($W$1&amp;$A192,会員校データ!$B$2:$K$1381,10,0),"　")</f>
        <v>　</v>
      </c>
      <c r="X192" s="1" t="str">
        <f>IFERROR(VLOOKUP($X$1&amp;$A192,会員校データ!$B$2:$K$1381,10,0),"　")</f>
        <v>　</v>
      </c>
      <c r="Y192" s="1" t="str">
        <f>IFERROR(VLOOKUP($Y$1&amp;$A192,会員校データ!$B$2:$K$1381,10,0),"　")</f>
        <v>　</v>
      </c>
      <c r="Z192" s="1" t="str">
        <f>IFERROR(VLOOKUP($Z$1&amp;$A192,会員校データ!$B$2:$K$1381,10,0),"　")</f>
        <v>　</v>
      </c>
      <c r="AA192" s="1" t="str">
        <f>IFERROR(VLOOKUP($AA$1&amp;$A192,会員校データ!$B$2:$K$1381,10,0),"　")</f>
        <v>　</v>
      </c>
      <c r="AB192" s="1" t="str">
        <f>IFERROR(VLOOKUP($AB$1&amp;$A192,会員校データ!$B$2:$K$1381,10,0),"　")</f>
        <v>　</v>
      </c>
      <c r="AC192" s="1" t="str">
        <f>IFERROR(VLOOKUP($AC$1&amp;$A192,会員校データ!$B$2:$K$1381,10,0),"　")</f>
        <v>　</v>
      </c>
      <c r="AD192" s="1" t="str">
        <f>IFERROR(VLOOKUP($AD$1&amp;$A192,会員校データ!$B$2:$K$1381,10,0),"　")</f>
        <v>　</v>
      </c>
      <c r="AE192" s="1" t="str">
        <f>IFERROR(VLOOKUP($AE$1&amp;$A192,会員校データ!$B$2:$K$1381,10,0),"　")</f>
        <v>　</v>
      </c>
      <c r="AF192" s="1" t="str">
        <f>IFERROR(VLOOKUP($AF$1&amp;$A192,会員校データ!$B$2:$K$1381,10,0),"　")</f>
        <v>　</v>
      </c>
      <c r="AG192" s="1" t="str">
        <f>IFERROR(VLOOKUP($AG$1&amp;$A192,会員校データ!$B$2:$K$1381,10,0),"　")</f>
        <v>　</v>
      </c>
      <c r="AH192" s="1" t="str">
        <f>IFERROR(VLOOKUP($AH$1&amp;$A192,会員校データ!$B$2:$K$1381,10,0),"　")</f>
        <v>　</v>
      </c>
      <c r="AI192" s="1" t="str">
        <f>IFERROR(VLOOKUP($AI$1&amp;$A192,会員校データ!$B$2:$K$1381,10,0),"　")</f>
        <v>　</v>
      </c>
      <c r="AJ192" s="1" t="str">
        <f>IFERROR(VLOOKUP($AJ$1&amp;$A192,会員校データ!$B$2:$K$1381,10,0),"　")</f>
        <v>　</v>
      </c>
      <c r="AK192" s="1" t="str">
        <f>IFERROR(VLOOKUP($AK$1&amp;$A192,会員校データ!$B$2:$K$1381,10,0),"　")</f>
        <v>　</v>
      </c>
      <c r="AL192" s="1" t="str">
        <f>IFERROR(VLOOKUP($AL$1&amp;$A192,会員校データ!$B$2:$K$1381,10,0),"　")</f>
        <v>　</v>
      </c>
      <c r="AM192" s="1" t="str">
        <f>IFERROR(VLOOKUP($AM$1&amp;$A192,会員校データ!$B$2:$K$1381,10,0),"　")</f>
        <v>　</v>
      </c>
      <c r="AN192" s="1" t="str">
        <f>IFERROR(VLOOKUP($AN$1&amp;$A192,会員校データ!$B$2:$K$1381,10,0),"　")</f>
        <v>　</v>
      </c>
      <c r="AO192" s="1" t="str">
        <f>IFERROR(VLOOKUP($AO$1&amp;$A192,会員校データ!$B$2:$K$1381,10,0),"　")</f>
        <v>　</v>
      </c>
      <c r="AP192" s="1" t="str">
        <f>IFERROR(VLOOKUP($AP$1&amp;$A192,会員校データ!$B$2:$K$1381,10,0),"　")</f>
        <v>　</v>
      </c>
      <c r="AQ192" s="1" t="str">
        <f>IFERROR(VLOOKUP($AQ$1&amp;$A192,会員校データ!$B$2:$K$1381,10,0),"　")</f>
        <v>　</v>
      </c>
      <c r="AR192" s="1" t="str">
        <f>IFERROR(VLOOKUP($AR$1&amp;$A192,会員校データ!$B$2:$K$1381,10,0),"　")</f>
        <v>　</v>
      </c>
      <c r="AS192" s="1" t="str">
        <f>IFERROR(VLOOKUP($AS$1&amp;$A192,会員校データ!$B$2:$K$1381,10,0),"　")</f>
        <v>　</v>
      </c>
      <c r="AT192" s="1" t="str">
        <f>IFERROR(VLOOKUP($AT$1&amp;$A192,会員校データ!$B$2:$K$1381,10,0),"　")</f>
        <v>　</v>
      </c>
      <c r="AU192" s="1" t="str">
        <f>IFERROR(VLOOKUP($AU$1&amp;$A192,会員校データ!$B$2:$K$1381,10,0),"　")</f>
        <v>　</v>
      </c>
      <c r="AV192" s="1" t="str">
        <f>IFERROR(VLOOKUP($AV$1&amp;$A192,会員校データ!$B$2:$K$1381,10,0),"　")</f>
        <v>　</v>
      </c>
    </row>
    <row r="193" spans="1:48">
      <c r="A193">
        <v>191</v>
      </c>
      <c r="B193" s="1" t="str">
        <f>IFERROR(VLOOKUP($B$1&amp;$A193,会員校データ!$B$2:$K$1381,10,0),"　")</f>
        <v>　</v>
      </c>
      <c r="C193" s="1" t="str">
        <f>IFERROR(VLOOKUP($C$1&amp;$A193,会員校データ!$B$2:$K$1381,10,0),"　")</f>
        <v>　</v>
      </c>
      <c r="D193" s="1" t="str">
        <f>IFERROR(VLOOKUP($D$1&amp;$A193,会員校データ!$B$2:$K$1381,10,0),"　")</f>
        <v>　</v>
      </c>
      <c r="E193" s="1" t="str">
        <f>IFERROR(VLOOKUP($E$1&amp;$A193,会員校データ!$B$2:$K$1381,10,0),"　")</f>
        <v>　</v>
      </c>
      <c r="F193" s="1" t="str">
        <f>IFERROR(VLOOKUP($F$1&amp;$A193,会員校データ!$B$2:$K$1381,10,0),"　")</f>
        <v>　</v>
      </c>
      <c r="G193" s="1" t="str">
        <f>IFERROR(VLOOKUP($G$1&amp;$A193,会員校データ!$B$2:$K$1381,10,0),"　")</f>
        <v>　</v>
      </c>
      <c r="H193" s="1" t="str">
        <f>IFERROR(VLOOKUP($H$1&amp;$A193,会員校データ!$B$2:$K$1381,10,0),"　")</f>
        <v>　</v>
      </c>
      <c r="I193" s="1" t="str">
        <f>IFERROR(VLOOKUP($I$1&amp;$A193,会員校データ!$B$2:$K$1381,10,0),"　")</f>
        <v>　</v>
      </c>
      <c r="J193" s="1" t="str">
        <f>IFERROR(VLOOKUP($J$1&amp;$A193,会員校データ!$B$2:$K$1381,10,0),"　")</f>
        <v>　</v>
      </c>
      <c r="K193" s="1" t="str">
        <f>IFERROR(VLOOKUP($K$1&amp;$A193,会員校データ!$B$2:$K$1381,10,0),"　")</f>
        <v>　</v>
      </c>
      <c r="L193" s="1" t="str">
        <f>IFERROR(VLOOKUP($L$1&amp;$A193,会員校データ!$B$2:$K$1381,10,0),"　")</f>
        <v>　</v>
      </c>
      <c r="M193" s="1" t="str">
        <f>IFERROR(VLOOKUP($M$1&amp;$A193,会員校データ!$B$2:$K$1381,10,0),"　")</f>
        <v>　</v>
      </c>
      <c r="N193" s="1" t="str">
        <f>IFERROR(VLOOKUP($N$1&amp;$A193,会員校データ!$B$2:$K$1381,10,0),"　")</f>
        <v>　</v>
      </c>
      <c r="O193" s="1" t="str">
        <f>IFERROR(VLOOKUP($O$1&amp;$A193,会員校データ!$B$2:$K$1381,10,0),"　")</f>
        <v>　</v>
      </c>
      <c r="P193" s="1" t="str">
        <f>IFERROR(VLOOKUP($P$1&amp;$A193,会員校データ!$B$2:$K$1381,10,0),"　")</f>
        <v>　</v>
      </c>
      <c r="Q193" s="1" t="str">
        <f>IFERROR(VLOOKUP($Q$1&amp;$A193,会員校データ!$B$2:$K$1381,10,0),"　")</f>
        <v>　</v>
      </c>
      <c r="R193" s="1" t="str">
        <f>IFERROR(VLOOKUP($R$1&amp;$A193,会員校データ!$B$2:$K$1381,10,0),"　")</f>
        <v>　</v>
      </c>
      <c r="S193" s="1" t="str">
        <f>IFERROR(VLOOKUP($S$1&amp;$A193,会員校データ!$B$2:$K$1381,10,0),"　")</f>
        <v>　</v>
      </c>
      <c r="T193" s="1" t="str">
        <f>IFERROR(VLOOKUP($T$1&amp;$A193,会員校データ!$B$2:$K$1381,10,0),"　")</f>
        <v>　</v>
      </c>
      <c r="U193" s="1" t="str">
        <f>IFERROR(VLOOKUP($U$1&amp;$A193,会員校データ!$B$2:$K$1381,10,0),"　")</f>
        <v>　</v>
      </c>
      <c r="V193" s="1" t="str">
        <f>IFERROR(VLOOKUP($V$1&amp;$A193,会員校データ!$B$2:$K$1381,10,0),"　")</f>
        <v>　</v>
      </c>
      <c r="W193" s="1" t="str">
        <f>IFERROR(VLOOKUP($W$1&amp;$A193,会員校データ!$B$2:$K$1381,10,0),"　")</f>
        <v>　</v>
      </c>
      <c r="X193" s="1" t="str">
        <f>IFERROR(VLOOKUP($X$1&amp;$A193,会員校データ!$B$2:$K$1381,10,0),"　")</f>
        <v>　</v>
      </c>
      <c r="Y193" s="1" t="str">
        <f>IFERROR(VLOOKUP($Y$1&amp;$A193,会員校データ!$B$2:$K$1381,10,0),"　")</f>
        <v>　</v>
      </c>
      <c r="Z193" s="1" t="str">
        <f>IFERROR(VLOOKUP($Z$1&amp;$A193,会員校データ!$B$2:$K$1381,10,0),"　")</f>
        <v>　</v>
      </c>
      <c r="AA193" s="1" t="str">
        <f>IFERROR(VLOOKUP($AA$1&amp;$A193,会員校データ!$B$2:$K$1381,10,0),"　")</f>
        <v>　</v>
      </c>
      <c r="AB193" s="1" t="str">
        <f>IFERROR(VLOOKUP($AB$1&amp;$A193,会員校データ!$B$2:$K$1381,10,0),"　")</f>
        <v>　</v>
      </c>
      <c r="AC193" s="1" t="str">
        <f>IFERROR(VLOOKUP($AC$1&amp;$A193,会員校データ!$B$2:$K$1381,10,0),"　")</f>
        <v>　</v>
      </c>
      <c r="AD193" s="1" t="str">
        <f>IFERROR(VLOOKUP($AD$1&amp;$A193,会員校データ!$B$2:$K$1381,10,0),"　")</f>
        <v>　</v>
      </c>
      <c r="AE193" s="1" t="str">
        <f>IFERROR(VLOOKUP($AE$1&amp;$A193,会員校データ!$B$2:$K$1381,10,0),"　")</f>
        <v>　</v>
      </c>
      <c r="AF193" s="1" t="str">
        <f>IFERROR(VLOOKUP($AF$1&amp;$A193,会員校データ!$B$2:$K$1381,10,0),"　")</f>
        <v>　</v>
      </c>
      <c r="AG193" s="1" t="str">
        <f>IFERROR(VLOOKUP($AG$1&amp;$A193,会員校データ!$B$2:$K$1381,10,0),"　")</f>
        <v>　</v>
      </c>
      <c r="AH193" s="1" t="str">
        <f>IFERROR(VLOOKUP($AH$1&amp;$A193,会員校データ!$B$2:$K$1381,10,0),"　")</f>
        <v>　</v>
      </c>
      <c r="AI193" s="1" t="str">
        <f>IFERROR(VLOOKUP($AI$1&amp;$A193,会員校データ!$B$2:$K$1381,10,0),"　")</f>
        <v>　</v>
      </c>
      <c r="AJ193" s="1" t="str">
        <f>IFERROR(VLOOKUP($AJ$1&amp;$A193,会員校データ!$B$2:$K$1381,10,0),"　")</f>
        <v>　</v>
      </c>
      <c r="AK193" s="1" t="str">
        <f>IFERROR(VLOOKUP($AK$1&amp;$A193,会員校データ!$B$2:$K$1381,10,0),"　")</f>
        <v>　</v>
      </c>
      <c r="AL193" s="1" t="str">
        <f>IFERROR(VLOOKUP($AL$1&amp;$A193,会員校データ!$B$2:$K$1381,10,0),"　")</f>
        <v>　</v>
      </c>
      <c r="AM193" s="1" t="str">
        <f>IFERROR(VLOOKUP($AM$1&amp;$A193,会員校データ!$B$2:$K$1381,10,0),"　")</f>
        <v>　</v>
      </c>
      <c r="AN193" s="1" t="str">
        <f>IFERROR(VLOOKUP($AN$1&amp;$A193,会員校データ!$B$2:$K$1381,10,0),"　")</f>
        <v>　</v>
      </c>
      <c r="AO193" s="1" t="str">
        <f>IFERROR(VLOOKUP($AO$1&amp;$A193,会員校データ!$B$2:$K$1381,10,0),"　")</f>
        <v>　</v>
      </c>
      <c r="AP193" s="1" t="str">
        <f>IFERROR(VLOOKUP($AP$1&amp;$A193,会員校データ!$B$2:$K$1381,10,0),"　")</f>
        <v>　</v>
      </c>
      <c r="AQ193" s="1" t="str">
        <f>IFERROR(VLOOKUP($AQ$1&amp;$A193,会員校データ!$B$2:$K$1381,10,0),"　")</f>
        <v>　</v>
      </c>
      <c r="AR193" s="1" t="str">
        <f>IFERROR(VLOOKUP($AR$1&amp;$A193,会員校データ!$B$2:$K$1381,10,0),"　")</f>
        <v>　</v>
      </c>
      <c r="AS193" s="1" t="str">
        <f>IFERROR(VLOOKUP($AS$1&amp;$A193,会員校データ!$B$2:$K$1381,10,0),"　")</f>
        <v>　</v>
      </c>
      <c r="AT193" s="1" t="str">
        <f>IFERROR(VLOOKUP($AT$1&amp;$A193,会員校データ!$B$2:$K$1381,10,0),"　")</f>
        <v>　</v>
      </c>
      <c r="AU193" s="1" t="str">
        <f>IFERROR(VLOOKUP($AU$1&amp;$A193,会員校データ!$B$2:$K$1381,10,0),"　")</f>
        <v>　</v>
      </c>
      <c r="AV193" s="1" t="str">
        <f>IFERROR(VLOOKUP($AV$1&amp;$A193,会員校データ!$B$2:$K$1381,10,0),"　")</f>
        <v>　</v>
      </c>
    </row>
    <row r="194" spans="1:48">
      <c r="A194">
        <v>192</v>
      </c>
      <c r="B194" s="1" t="str">
        <f>IFERROR(VLOOKUP($B$1&amp;$A194,会員校データ!$B$2:$K$1381,10,0),"　")</f>
        <v>　</v>
      </c>
      <c r="C194" s="1" t="str">
        <f>IFERROR(VLOOKUP($C$1&amp;$A194,会員校データ!$B$2:$K$1381,10,0),"　")</f>
        <v>　</v>
      </c>
      <c r="D194" s="1" t="str">
        <f>IFERROR(VLOOKUP($D$1&amp;$A194,会員校データ!$B$2:$K$1381,10,0),"　")</f>
        <v>　</v>
      </c>
      <c r="E194" s="1" t="str">
        <f>IFERROR(VLOOKUP($E$1&amp;$A194,会員校データ!$B$2:$K$1381,10,0),"　")</f>
        <v>　</v>
      </c>
      <c r="F194" s="1" t="str">
        <f>IFERROR(VLOOKUP($F$1&amp;$A194,会員校データ!$B$2:$K$1381,10,0),"　")</f>
        <v>　</v>
      </c>
      <c r="G194" s="1" t="str">
        <f>IFERROR(VLOOKUP($G$1&amp;$A194,会員校データ!$B$2:$K$1381,10,0),"　")</f>
        <v>　</v>
      </c>
      <c r="H194" s="1" t="str">
        <f>IFERROR(VLOOKUP($H$1&amp;$A194,会員校データ!$B$2:$K$1381,10,0),"　")</f>
        <v>　</v>
      </c>
      <c r="I194" s="1" t="str">
        <f>IFERROR(VLOOKUP($I$1&amp;$A194,会員校データ!$B$2:$K$1381,10,0),"　")</f>
        <v>　</v>
      </c>
      <c r="J194" s="1" t="str">
        <f>IFERROR(VLOOKUP($J$1&amp;$A194,会員校データ!$B$2:$K$1381,10,0),"　")</f>
        <v>　</v>
      </c>
      <c r="K194" s="1" t="str">
        <f>IFERROR(VLOOKUP($K$1&amp;$A194,会員校データ!$B$2:$K$1381,10,0),"　")</f>
        <v>　</v>
      </c>
      <c r="L194" s="1" t="str">
        <f>IFERROR(VLOOKUP($L$1&amp;$A194,会員校データ!$B$2:$K$1381,10,0),"　")</f>
        <v>　</v>
      </c>
      <c r="M194" s="1" t="str">
        <f>IFERROR(VLOOKUP($M$1&amp;$A194,会員校データ!$B$2:$K$1381,10,0),"　")</f>
        <v>　</v>
      </c>
      <c r="N194" s="1" t="str">
        <f>IFERROR(VLOOKUP($N$1&amp;$A194,会員校データ!$B$2:$K$1381,10,0),"　")</f>
        <v>　</v>
      </c>
      <c r="O194" s="1" t="str">
        <f>IFERROR(VLOOKUP($O$1&amp;$A194,会員校データ!$B$2:$K$1381,10,0),"　")</f>
        <v>　</v>
      </c>
      <c r="P194" s="1" t="str">
        <f>IFERROR(VLOOKUP($P$1&amp;$A194,会員校データ!$B$2:$K$1381,10,0),"　")</f>
        <v>　</v>
      </c>
      <c r="Q194" s="1" t="str">
        <f>IFERROR(VLOOKUP($Q$1&amp;$A194,会員校データ!$B$2:$K$1381,10,0),"　")</f>
        <v>　</v>
      </c>
      <c r="R194" s="1" t="str">
        <f>IFERROR(VLOOKUP($R$1&amp;$A194,会員校データ!$B$2:$K$1381,10,0),"　")</f>
        <v>　</v>
      </c>
      <c r="S194" s="1" t="str">
        <f>IFERROR(VLOOKUP($S$1&amp;$A194,会員校データ!$B$2:$K$1381,10,0),"　")</f>
        <v>　</v>
      </c>
      <c r="T194" s="1" t="str">
        <f>IFERROR(VLOOKUP($T$1&amp;$A194,会員校データ!$B$2:$K$1381,10,0),"　")</f>
        <v>　</v>
      </c>
      <c r="U194" s="1" t="str">
        <f>IFERROR(VLOOKUP($U$1&amp;$A194,会員校データ!$B$2:$K$1381,10,0),"　")</f>
        <v>　</v>
      </c>
      <c r="V194" s="1" t="str">
        <f>IFERROR(VLOOKUP($V$1&amp;$A194,会員校データ!$B$2:$K$1381,10,0),"　")</f>
        <v>　</v>
      </c>
      <c r="W194" s="1" t="str">
        <f>IFERROR(VLOOKUP($W$1&amp;$A194,会員校データ!$B$2:$K$1381,10,0),"　")</f>
        <v>　</v>
      </c>
      <c r="X194" s="1" t="str">
        <f>IFERROR(VLOOKUP($X$1&amp;$A194,会員校データ!$B$2:$K$1381,10,0),"　")</f>
        <v>　</v>
      </c>
      <c r="Y194" s="1" t="str">
        <f>IFERROR(VLOOKUP($Y$1&amp;$A194,会員校データ!$B$2:$K$1381,10,0),"　")</f>
        <v>　</v>
      </c>
      <c r="Z194" s="1" t="str">
        <f>IFERROR(VLOOKUP($Z$1&amp;$A194,会員校データ!$B$2:$K$1381,10,0),"　")</f>
        <v>　</v>
      </c>
      <c r="AA194" s="1" t="str">
        <f>IFERROR(VLOOKUP($AA$1&amp;$A194,会員校データ!$B$2:$K$1381,10,0),"　")</f>
        <v>　</v>
      </c>
      <c r="AB194" s="1" t="str">
        <f>IFERROR(VLOOKUP($AB$1&amp;$A194,会員校データ!$B$2:$K$1381,10,0),"　")</f>
        <v>　</v>
      </c>
      <c r="AC194" s="1" t="str">
        <f>IFERROR(VLOOKUP($AC$1&amp;$A194,会員校データ!$B$2:$K$1381,10,0),"　")</f>
        <v>　</v>
      </c>
      <c r="AD194" s="1" t="str">
        <f>IFERROR(VLOOKUP($AD$1&amp;$A194,会員校データ!$B$2:$K$1381,10,0),"　")</f>
        <v>　</v>
      </c>
      <c r="AE194" s="1" t="str">
        <f>IFERROR(VLOOKUP($AE$1&amp;$A194,会員校データ!$B$2:$K$1381,10,0),"　")</f>
        <v>　</v>
      </c>
      <c r="AF194" s="1" t="str">
        <f>IFERROR(VLOOKUP($AF$1&amp;$A194,会員校データ!$B$2:$K$1381,10,0),"　")</f>
        <v>　</v>
      </c>
      <c r="AG194" s="1" t="str">
        <f>IFERROR(VLOOKUP($AG$1&amp;$A194,会員校データ!$B$2:$K$1381,10,0),"　")</f>
        <v>　</v>
      </c>
      <c r="AH194" s="1" t="str">
        <f>IFERROR(VLOOKUP($AH$1&amp;$A194,会員校データ!$B$2:$K$1381,10,0),"　")</f>
        <v>　</v>
      </c>
      <c r="AI194" s="1" t="str">
        <f>IFERROR(VLOOKUP($AI$1&amp;$A194,会員校データ!$B$2:$K$1381,10,0),"　")</f>
        <v>　</v>
      </c>
      <c r="AJ194" s="1" t="str">
        <f>IFERROR(VLOOKUP($AJ$1&amp;$A194,会員校データ!$B$2:$K$1381,10,0),"　")</f>
        <v>　</v>
      </c>
      <c r="AK194" s="1" t="str">
        <f>IFERROR(VLOOKUP($AK$1&amp;$A194,会員校データ!$B$2:$K$1381,10,0),"　")</f>
        <v>　</v>
      </c>
      <c r="AL194" s="1" t="str">
        <f>IFERROR(VLOOKUP($AL$1&amp;$A194,会員校データ!$B$2:$K$1381,10,0),"　")</f>
        <v>　</v>
      </c>
      <c r="AM194" s="1" t="str">
        <f>IFERROR(VLOOKUP($AM$1&amp;$A194,会員校データ!$B$2:$K$1381,10,0),"　")</f>
        <v>　</v>
      </c>
      <c r="AN194" s="1" t="str">
        <f>IFERROR(VLOOKUP($AN$1&amp;$A194,会員校データ!$B$2:$K$1381,10,0),"　")</f>
        <v>　</v>
      </c>
      <c r="AO194" s="1" t="str">
        <f>IFERROR(VLOOKUP($AO$1&amp;$A194,会員校データ!$B$2:$K$1381,10,0),"　")</f>
        <v>　</v>
      </c>
      <c r="AP194" s="1" t="str">
        <f>IFERROR(VLOOKUP($AP$1&amp;$A194,会員校データ!$B$2:$K$1381,10,0),"　")</f>
        <v>　</v>
      </c>
      <c r="AQ194" s="1" t="str">
        <f>IFERROR(VLOOKUP($AQ$1&amp;$A194,会員校データ!$B$2:$K$1381,10,0),"　")</f>
        <v>　</v>
      </c>
      <c r="AR194" s="1" t="str">
        <f>IFERROR(VLOOKUP($AR$1&amp;$A194,会員校データ!$B$2:$K$1381,10,0),"　")</f>
        <v>　</v>
      </c>
      <c r="AS194" s="1" t="str">
        <f>IFERROR(VLOOKUP($AS$1&amp;$A194,会員校データ!$B$2:$K$1381,10,0),"　")</f>
        <v>　</v>
      </c>
      <c r="AT194" s="1" t="str">
        <f>IFERROR(VLOOKUP($AT$1&amp;$A194,会員校データ!$B$2:$K$1381,10,0),"　")</f>
        <v>　</v>
      </c>
      <c r="AU194" s="1" t="str">
        <f>IFERROR(VLOOKUP($AU$1&amp;$A194,会員校データ!$B$2:$K$1381,10,0),"　")</f>
        <v>　</v>
      </c>
      <c r="AV194" s="1" t="str">
        <f>IFERROR(VLOOKUP($AV$1&amp;$A194,会員校データ!$B$2:$K$1381,10,0),"　")</f>
        <v>　</v>
      </c>
    </row>
    <row r="195" spans="1:48">
      <c r="A195">
        <v>193</v>
      </c>
      <c r="B195" s="1" t="str">
        <f>IFERROR(VLOOKUP($B$1&amp;$A195,会員校データ!$B$2:$K$1381,10,0),"　")</f>
        <v>　</v>
      </c>
      <c r="C195" s="1" t="str">
        <f>IFERROR(VLOOKUP($C$1&amp;$A195,会員校データ!$B$2:$K$1381,10,0),"　")</f>
        <v>　</v>
      </c>
      <c r="D195" s="1" t="str">
        <f>IFERROR(VLOOKUP($D$1&amp;$A195,会員校データ!$B$2:$K$1381,10,0),"　")</f>
        <v>　</v>
      </c>
      <c r="E195" s="1" t="str">
        <f>IFERROR(VLOOKUP($E$1&amp;$A195,会員校データ!$B$2:$K$1381,10,0),"　")</f>
        <v>　</v>
      </c>
      <c r="F195" s="1" t="str">
        <f>IFERROR(VLOOKUP($F$1&amp;$A195,会員校データ!$B$2:$K$1381,10,0),"　")</f>
        <v>　</v>
      </c>
      <c r="G195" s="1" t="str">
        <f>IFERROR(VLOOKUP($G$1&amp;$A195,会員校データ!$B$2:$K$1381,10,0),"　")</f>
        <v>　</v>
      </c>
      <c r="H195" s="1" t="str">
        <f>IFERROR(VLOOKUP($H$1&amp;$A195,会員校データ!$B$2:$K$1381,10,0),"　")</f>
        <v>　</v>
      </c>
      <c r="I195" s="1" t="str">
        <f>IFERROR(VLOOKUP($I$1&amp;$A195,会員校データ!$B$2:$K$1381,10,0),"　")</f>
        <v>　</v>
      </c>
      <c r="J195" s="1" t="str">
        <f>IFERROR(VLOOKUP($J$1&amp;$A195,会員校データ!$B$2:$K$1381,10,0),"　")</f>
        <v>　</v>
      </c>
      <c r="K195" s="1" t="str">
        <f>IFERROR(VLOOKUP($K$1&amp;$A195,会員校データ!$B$2:$K$1381,10,0),"　")</f>
        <v>　</v>
      </c>
      <c r="L195" s="1" t="str">
        <f>IFERROR(VLOOKUP($L$1&amp;$A195,会員校データ!$B$2:$K$1381,10,0),"　")</f>
        <v>　</v>
      </c>
      <c r="M195" s="1" t="str">
        <f>IFERROR(VLOOKUP($M$1&amp;$A195,会員校データ!$B$2:$K$1381,10,0),"　")</f>
        <v>　</v>
      </c>
      <c r="N195" s="1" t="str">
        <f>IFERROR(VLOOKUP($N$1&amp;$A195,会員校データ!$B$2:$K$1381,10,0),"　")</f>
        <v>　</v>
      </c>
      <c r="O195" s="1" t="str">
        <f>IFERROR(VLOOKUP($O$1&amp;$A195,会員校データ!$B$2:$K$1381,10,0),"　")</f>
        <v>　</v>
      </c>
      <c r="P195" s="1" t="str">
        <f>IFERROR(VLOOKUP($P$1&amp;$A195,会員校データ!$B$2:$K$1381,10,0),"　")</f>
        <v>　</v>
      </c>
      <c r="Q195" s="1" t="str">
        <f>IFERROR(VLOOKUP($Q$1&amp;$A195,会員校データ!$B$2:$K$1381,10,0),"　")</f>
        <v>　</v>
      </c>
      <c r="R195" s="1" t="str">
        <f>IFERROR(VLOOKUP($R$1&amp;$A195,会員校データ!$B$2:$K$1381,10,0),"　")</f>
        <v>　</v>
      </c>
      <c r="S195" s="1" t="str">
        <f>IFERROR(VLOOKUP($S$1&amp;$A195,会員校データ!$B$2:$K$1381,10,0),"　")</f>
        <v>　</v>
      </c>
      <c r="T195" s="1" t="str">
        <f>IFERROR(VLOOKUP($T$1&amp;$A195,会員校データ!$B$2:$K$1381,10,0),"　")</f>
        <v>　</v>
      </c>
      <c r="U195" s="1" t="str">
        <f>IFERROR(VLOOKUP($U$1&amp;$A195,会員校データ!$B$2:$K$1381,10,0),"　")</f>
        <v>　</v>
      </c>
      <c r="V195" s="1" t="str">
        <f>IFERROR(VLOOKUP($V$1&amp;$A195,会員校データ!$B$2:$K$1381,10,0),"　")</f>
        <v>　</v>
      </c>
      <c r="W195" s="1" t="str">
        <f>IFERROR(VLOOKUP($W$1&amp;$A195,会員校データ!$B$2:$K$1381,10,0),"　")</f>
        <v>　</v>
      </c>
      <c r="X195" s="1" t="str">
        <f>IFERROR(VLOOKUP($X$1&amp;$A195,会員校データ!$B$2:$K$1381,10,0),"　")</f>
        <v>　</v>
      </c>
      <c r="Y195" s="1" t="str">
        <f>IFERROR(VLOOKUP($Y$1&amp;$A195,会員校データ!$B$2:$K$1381,10,0),"　")</f>
        <v>　</v>
      </c>
      <c r="Z195" s="1" t="str">
        <f>IFERROR(VLOOKUP($Z$1&amp;$A195,会員校データ!$B$2:$K$1381,10,0),"　")</f>
        <v>　</v>
      </c>
      <c r="AA195" s="1" t="str">
        <f>IFERROR(VLOOKUP($AA$1&amp;$A195,会員校データ!$B$2:$K$1381,10,0),"　")</f>
        <v>　</v>
      </c>
      <c r="AB195" s="1" t="str">
        <f>IFERROR(VLOOKUP($AB$1&amp;$A195,会員校データ!$B$2:$K$1381,10,0),"　")</f>
        <v>　</v>
      </c>
      <c r="AC195" s="1" t="str">
        <f>IFERROR(VLOOKUP($AC$1&amp;$A195,会員校データ!$B$2:$K$1381,10,0),"　")</f>
        <v>　</v>
      </c>
      <c r="AD195" s="1" t="str">
        <f>IFERROR(VLOOKUP($AD$1&amp;$A195,会員校データ!$B$2:$K$1381,10,0),"　")</f>
        <v>　</v>
      </c>
      <c r="AE195" s="1" t="str">
        <f>IFERROR(VLOOKUP($AE$1&amp;$A195,会員校データ!$B$2:$K$1381,10,0),"　")</f>
        <v>　</v>
      </c>
      <c r="AF195" s="1" t="str">
        <f>IFERROR(VLOOKUP($AF$1&amp;$A195,会員校データ!$B$2:$K$1381,10,0),"　")</f>
        <v>　</v>
      </c>
      <c r="AG195" s="1" t="str">
        <f>IFERROR(VLOOKUP($AG$1&amp;$A195,会員校データ!$B$2:$K$1381,10,0),"　")</f>
        <v>　</v>
      </c>
      <c r="AH195" s="1" t="str">
        <f>IFERROR(VLOOKUP($AH$1&amp;$A195,会員校データ!$B$2:$K$1381,10,0),"　")</f>
        <v>　</v>
      </c>
      <c r="AI195" s="1" t="str">
        <f>IFERROR(VLOOKUP($AI$1&amp;$A195,会員校データ!$B$2:$K$1381,10,0),"　")</f>
        <v>　</v>
      </c>
      <c r="AJ195" s="1" t="str">
        <f>IFERROR(VLOOKUP($AJ$1&amp;$A195,会員校データ!$B$2:$K$1381,10,0),"　")</f>
        <v>　</v>
      </c>
      <c r="AK195" s="1" t="str">
        <f>IFERROR(VLOOKUP($AK$1&amp;$A195,会員校データ!$B$2:$K$1381,10,0),"　")</f>
        <v>　</v>
      </c>
      <c r="AL195" s="1" t="str">
        <f>IFERROR(VLOOKUP($AL$1&amp;$A195,会員校データ!$B$2:$K$1381,10,0),"　")</f>
        <v>　</v>
      </c>
      <c r="AM195" s="1" t="str">
        <f>IFERROR(VLOOKUP($AM$1&amp;$A195,会員校データ!$B$2:$K$1381,10,0),"　")</f>
        <v>　</v>
      </c>
      <c r="AN195" s="1" t="str">
        <f>IFERROR(VLOOKUP($AN$1&amp;$A195,会員校データ!$B$2:$K$1381,10,0),"　")</f>
        <v>　</v>
      </c>
      <c r="AO195" s="1" t="str">
        <f>IFERROR(VLOOKUP($AO$1&amp;$A195,会員校データ!$B$2:$K$1381,10,0),"　")</f>
        <v>　</v>
      </c>
      <c r="AP195" s="1" t="str">
        <f>IFERROR(VLOOKUP($AP$1&amp;$A195,会員校データ!$B$2:$K$1381,10,0),"　")</f>
        <v>　</v>
      </c>
      <c r="AQ195" s="1" t="str">
        <f>IFERROR(VLOOKUP($AQ$1&amp;$A195,会員校データ!$B$2:$K$1381,10,0),"　")</f>
        <v>　</v>
      </c>
      <c r="AR195" s="1" t="str">
        <f>IFERROR(VLOOKUP($AR$1&amp;$A195,会員校データ!$B$2:$K$1381,10,0),"　")</f>
        <v>　</v>
      </c>
      <c r="AS195" s="1" t="str">
        <f>IFERROR(VLOOKUP($AS$1&amp;$A195,会員校データ!$B$2:$K$1381,10,0),"　")</f>
        <v>　</v>
      </c>
      <c r="AT195" s="1" t="str">
        <f>IFERROR(VLOOKUP($AT$1&amp;$A195,会員校データ!$B$2:$K$1381,10,0),"　")</f>
        <v>　</v>
      </c>
      <c r="AU195" s="1" t="str">
        <f>IFERROR(VLOOKUP($AU$1&amp;$A195,会員校データ!$B$2:$K$1381,10,0),"　")</f>
        <v>　</v>
      </c>
      <c r="AV195" s="1" t="str">
        <f>IFERROR(VLOOKUP($AV$1&amp;$A195,会員校データ!$B$2:$K$1381,10,0),"　")</f>
        <v>　</v>
      </c>
    </row>
    <row r="196" spans="1:48">
      <c r="A196">
        <v>194</v>
      </c>
      <c r="B196" s="1" t="str">
        <f>IFERROR(VLOOKUP($B$1&amp;$A196,会員校データ!$B$2:$K$1381,10,0),"　")</f>
        <v>　</v>
      </c>
      <c r="C196" s="1" t="str">
        <f>IFERROR(VLOOKUP($C$1&amp;$A196,会員校データ!$B$2:$K$1381,10,0),"　")</f>
        <v>　</v>
      </c>
      <c r="D196" s="1" t="str">
        <f>IFERROR(VLOOKUP($D$1&amp;$A196,会員校データ!$B$2:$K$1381,10,0),"　")</f>
        <v>　</v>
      </c>
      <c r="E196" s="1" t="str">
        <f>IFERROR(VLOOKUP($E$1&amp;$A196,会員校データ!$B$2:$K$1381,10,0),"　")</f>
        <v>　</v>
      </c>
      <c r="F196" s="1" t="str">
        <f>IFERROR(VLOOKUP($F$1&amp;$A196,会員校データ!$B$2:$K$1381,10,0),"　")</f>
        <v>　</v>
      </c>
      <c r="G196" s="1" t="str">
        <f>IFERROR(VLOOKUP($G$1&amp;$A196,会員校データ!$B$2:$K$1381,10,0),"　")</f>
        <v>　</v>
      </c>
      <c r="H196" s="1" t="str">
        <f>IFERROR(VLOOKUP($H$1&amp;$A196,会員校データ!$B$2:$K$1381,10,0),"　")</f>
        <v>　</v>
      </c>
      <c r="I196" s="1" t="str">
        <f>IFERROR(VLOOKUP($I$1&amp;$A196,会員校データ!$B$2:$K$1381,10,0),"　")</f>
        <v>　</v>
      </c>
      <c r="J196" s="1" t="str">
        <f>IFERROR(VLOOKUP($J$1&amp;$A196,会員校データ!$B$2:$K$1381,10,0),"　")</f>
        <v>　</v>
      </c>
      <c r="K196" s="1" t="str">
        <f>IFERROR(VLOOKUP($K$1&amp;$A196,会員校データ!$B$2:$K$1381,10,0),"　")</f>
        <v>　</v>
      </c>
      <c r="L196" s="1" t="str">
        <f>IFERROR(VLOOKUP($L$1&amp;$A196,会員校データ!$B$2:$K$1381,10,0),"　")</f>
        <v>　</v>
      </c>
      <c r="M196" s="1" t="str">
        <f>IFERROR(VLOOKUP($M$1&amp;$A196,会員校データ!$B$2:$K$1381,10,0),"　")</f>
        <v>　</v>
      </c>
      <c r="N196" s="1" t="str">
        <f>IFERROR(VLOOKUP($N$1&amp;$A196,会員校データ!$B$2:$K$1381,10,0),"　")</f>
        <v>　</v>
      </c>
      <c r="O196" s="1" t="str">
        <f>IFERROR(VLOOKUP($O$1&amp;$A196,会員校データ!$B$2:$K$1381,10,0),"　")</f>
        <v>　</v>
      </c>
      <c r="P196" s="1" t="str">
        <f>IFERROR(VLOOKUP($P$1&amp;$A196,会員校データ!$B$2:$K$1381,10,0),"　")</f>
        <v>　</v>
      </c>
      <c r="Q196" s="1" t="str">
        <f>IFERROR(VLOOKUP($Q$1&amp;$A196,会員校データ!$B$2:$K$1381,10,0),"　")</f>
        <v>　</v>
      </c>
      <c r="R196" s="1" t="str">
        <f>IFERROR(VLOOKUP($R$1&amp;$A196,会員校データ!$B$2:$K$1381,10,0),"　")</f>
        <v>　</v>
      </c>
      <c r="S196" s="1" t="str">
        <f>IFERROR(VLOOKUP($S$1&amp;$A196,会員校データ!$B$2:$K$1381,10,0),"　")</f>
        <v>　</v>
      </c>
      <c r="T196" s="1" t="str">
        <f>IFERROR(VLOOKUP($T$1&amp;$A196,会員校データ!$B$2:$K$1381,10,0),"　")</f>
        <v>　</v>
      </c>
      <c r="U196" s="1" t="str">
        <f>IFERROR(VLOOKUP($U$1&amp;$A196,会員校データ!$B$2:$K$1381,10,0),"　")</f>
        <v>　</v>
      </c>
      <c r="V196" s="1" t="str">
        <f>IFERROR(VLOOKUP($V$1&amp;$A196,会員校データ!$B$2:$K$1381,10,0),"　")</f>
        <v>　</v>
      </c>
      <c r="W196" s="1" t="str">
        <f>IFERROR(VLOOKUP($W$1&amp;$A196,会員校データ!$B$2:$K$1381,10,0),"　")</f>
        <v>　</v>
      </c>
      <c r="X196" s="1" t="str">
        <f>IFERROR(VLOOKUP($X$1&amp;$A196,会員校データ!$B$2:$K$1381,10,0),"　")</f>
        <v>　</v>
      </c>
      <c r="Y196" s="1" t="str">
        <f>IFERROR(VLOOKUP($Y$1&amp;$A196,会員校データ!$B$2:$K$1381,10,0),"　")</f>
        <v>　</v>
      </c>
      <c r="Z196" s="1" t="str">
        <f>IFERROR(VLOOKUP($Z$1&amp;$A196,会員校データ!$B$2:$K$1381,10,0),"　")</f>
        <v>　</v>
      </c>
      <c r="AA196" s="1" t="str">
        <f>IFERROR(VLOOKUP($AA$1&amp;$A196,会員校データ!$B$2:$K$1381,10,0),"　")</f>
        <v>　</v>
      </c>
      <c r="AB196" s="1" t="str">
        <f>IFERROR(VLOOKUP($AB$1&amp;$A196,会員校データ!$B$2:$K$1381,10,0),"　")</f>
        <v>　</v>
      </c>
      <c r="AC196" s="1" t="str">
        <f>IFERROR(VLOOKUP($AC$1&amp;$A196,会員校データ!$B$2:$K$1381,10,0),"　")</f>
        <v>　</v>
      </c>
      <c r="AD196" s="1" t="str">
        <f>IFERROR(VLOOKUP($AD$1&amp;$A196,会員校データ!$B$2:$K$1381,10,0),"　")</f>
        <v>　</v>
      </c>
      <c r="AE196" s="1" t="str">
        <f>IFERROR(VLOOKUP($AE$1&amp;$A196,会員校データ!$B$2:$K$1381,10,0),"　")</f>
        <v>　</v>
      </c>
      <c r="AF196" s="1" t="str">
        <f>IFERROR(VLOOKUP($AF$1&amp;$A196,会員校データ!$B$2:$K$1381,10,0),"　")</f>
        <v>　</v>
      </c>
      <c r="AG196" s="1" t="str">
        <f>IFERROR(VLOOKUP($AG$1&amp;$A196,会員校データ!$B$2:$K$1381,10,0),"　")</f>
        <v>　</v>
      </c>
      <c r="AH196" s="1" t="str">
        <f>IFERROR(VLOOKUP($AH$1&amp;$A196,会員校データ!$B$2:$K$1381,10,0),"　")</f>
        <v>　</v>
      </c>
      <c r="AI196" s="1" t="str">
        <f>IFERROR(VLOOKUP($AI$1&amp;$A196,会員校データ!$B$2:$K$1381,10,0),"　")</f>
        <v>　</v>
      </c>
      <c r="AJ196" s="1" t="str">
        <f>IFERROR(VLOOKUP($AJ$1&amp;$A196,会員校データ!$B$2:$K$1381,10,0),"　")</f>
        <v>　</v>
      </c>
      <c r="AK196" s="1" t="str">
        <f>IFERROR(VLOOKUP($AK$1&amp;$A196,会員校データ!$B$2:$K$1381,10,0),"　")</f>
        <v>　</v>
      </c>
      <c r="AL196" s="1" t="str">
        <f>IFERROR(VLOOKUP($AL$1&amp;$A196,会員校データ!$B$2:$K$1381,10,0),"　")</f>
        <v>　</v>
      </c>
      <c r="AM196" s="1" t="str">
        <f>IFERROR(VLOOKUP($AM$1&amp;$A196,会員校データ!$B$2:$K$1381,10,0),"　")</f>
        <v>　</v>
      </c>
      <c r="AN196" s="1" t="str">
        <f>IFERROR(VLOOKUP($AN$1&amp;$A196,会員校データ!$B$2:$K$1381,10,0),"　")</f>
        <v>　</v>
      </c>
      <c r="AO196" s="1" t="str">
        <f>IFERROR(VLOOKUP($AO$1&amp;$A196,会員校データ!$B$2:$K$1381,10,0),"　")</f>
        <v>　</v>
      </c>
      <c r="AP196" s="1" t="str">
        <f>IFERROR(VLOOKUP($AP$1&amp;$A196,会員校データ!$B$2:$K$1381,10,0),"　")</f>
        <v>　</v>
      </c>
      <c r="AQ196" s="1" t="str">
        <f>IFERROR(VLOOKUP($AQ$1&amp;$A196,会員校データ!$B$2:$K$1381,10,0),"　")</f>
        <v>　</v>
      </c>
      <c r="AR196" s="1" t="str">
        <f>IFERROR(VLOOKUP($AR$1&amp;$A196,会員校データ!$B$2:$K$1381,10,0),"　")</f>
        <v>　</v>
      </c>
      <c r="AS196" s="1" t="str">
        <f>IFERROR(VLOOKUP($AS$1&amp;$A196,会員校データ!$B$2:$K$1381,10,0),"　")</f>
        <v>　</v>
      </c>
      <c r="AT196" s="1" t="str">
        <f>IFERROR(VLOOKUP($AT$1&amp;$A196,会員校データ!$B$2:$K$1381,10,0),"　")</f>
        <v>　</v>
      </c>
      <c r="AU196" s="1" t="str">
        <f>IFERROR(VLOOKUP($AU$1&amp;$A196,会員校データ!$B$2:$K$1381,10,0),"　")</f>
        <v>　</v>
      </c>
      <c r="AV196" s="1" t="str">
        <f>IFERROR(VLOOKUP($AV$1&amp;$A196,会員校データ!$B$2:$K$1381,10,0),"　")</f>
        <v>　</v>
      </c>
    </row>
    <row r="197" spans="1:48">
      <c r="A197">
        <v>195</v>
      </c>
      <c r="B197" s="1" t="str">
        <f>IFERROR(VLOOKUP($B$1&amp;$A197,会員校データ!$B$2:$K$1381,10,0),"　")</f>
        <v>　</v>
      </c>
      <c r="C197" s="1" t="str">
        <f>IFERROR(VLOOKUP($C$1&amp;$A197,会員校データ!$B$2:$K$1381,10,0),"　")</f>
        <v>　</v>
      </c>
      <c r="D197" s="1" t="str">
        <f>IFERROR(VLOOKUP($D$1&amp;$A197,会員校データ!$B$2:$K$1381,10,0),"　")</f>
        <v>　</v>
      </c>
      <c r="E197" s="1" t="str">
        <f>IFERROR(VLOOKUP($E$1&amp;$A197,会員校データ!$B$2:$K$1381,10,0),"　")</f>
        <v>　</v>
      </c>
      <c r="F197" s="1" t="str">
        <f>IFERROR(VLOOKUP($F$1&amp;$A197,会員校データ!$B$2:$K$1381,10,0),"　")</f>
        <v>　</v>
      </c>
      <c r="G197" s="1" t="str">
        <f>IFERROR(VLOOKUP($G$1&amp;$A197,会員校データ!$B$2:$K$1381,10,0),"　")</f>
        <v>　</v>
      </c>
      <c r="H197" s="1" t="str">
        <f>IFERROR(VLOOKUP($H$1&amp;$A197,会員校データ!$B$2:$K$1381,10,0),"　")</f>
        <v>　</v>
      </c>
      <c r="I197" s="1" t="str">
        <f>IFERROR(VLOOKUP($I$1&amp;$A197,会員校データ!$B$2:$K$1381,10,0),"　")</f>
        <v>　</v>
      </c>
      <c r="J197" s="1" t="str">
        <f>IFERROR(VLOOKUP($J$1&amp;$A197,会員校データ!$B$2:$K$1381,10,0),"　")</f>
        <v>　</v>
      </c>
      <c r="K197" s="1" t="str">
        <f>IFERROR(VLOOKUP($K$1&amp;$A197,会員校データ!$B$2:$K$1381,10,0),"　")</f>
        <v>　</v>
      </c>
      <c r="L197" s="1" t="str">
        <f>IFERROR(VLOOKUP($L$1&amp;$A197,会員校データ!$B$2:$K$1381,10,0),"　")</f>
        <v>　</v>
      </c>
      <c r="M197" s="1" t="str">
        <f>IFERROR(VLOOKUP($M$1&amp;$A197,会員校データ!$B$2:$K$1381,10,0),"　")</f>
        <v>　</v>
      </c>
      <c r="N197" s="1" t="str">
        <f>IFERROR(VLOOKUP($N$1&amp;$A197,会員校データ!$B$2:$K$1381,10,0),"　")</f>
        <v>　</v>
      </c>
      <c r="O197" s="1" t="str">
        <f>IFERROR(VLOOKUP($O$1&amp;$A197,会員校データ!$B$2:$K$1381,10,0),"　")</f>
        <v>　</v>
      </c>
      <c r="P197" s="1" t="str">
        <f>IFERROR(VLOOKUP($P$1&amp;$A197,会員校データ!$B$2:$K$1381,10,0),"　")</f>
        <v>　</v>
      </c>
      <c r="Q197" s="1" t="str">
        <f>IFERROR(VLOOKUP($Q$1&amp;$A197,会員校データ!$B$2:$K$1381,10,0),"　")</f>
        <v>　</v>
      </c>
      <c r="R197" s="1" t="str">
        <f>IFERROR(VLOOKUP($R$1&amp;$A197,会員校データ!$B$2:$K$1381,10,0),"　")</f>
        <v>　</v>
      </c>
      <c r="S197" s="1" t="str">
        <f>IFERROR(VLOOKUP($S$1&amp;$A197,会員校データ!$B$2:$K$1381,10,0),"　")</f>
        <v>　</v>
      </c>
      <c r="T197" s="1" t="str">
        <f>IFERROR(VLOOKUP($T$1&amp;$A197,会員校データ!$B$2:$K$1381,10,0),"　")</f>
        <v>　</v>
      </c>
      <c r="U197" s="1" t="str">
        <f>IFERROR(VLOOKUP($U$1&amp;$A197,会員校データ!$B$2:$K$1381,10,0),"　")</f>
        <v>　</v>
      </c>
      <c r="V197" s="1" t="str">
        <f>IFERROR(VLOOKUP($V$1&amp;$A197,会員校データ!$B$2:$K$1381,10,0),"　")</f>
        <v>　</v>
      </c>
      <c r="W197" s="1" t="str">
        <f>IFERROR(VLOOKUP($W$1&amp;$A197,会員校データ!$B$2:$K$1381,10,0),"　")</f>
        <v>　</v>
      </c>
      <c r="X197" s="1" t="str">
        <f>IFERROR(VLOOKUP($X$1&amp;$A197,会員校データ!$B$2:$K$1381,10,0),"　")</f>
        <v>　</v>
      </c>
      <c r="Y197" s="1" t="str">
        <f>IFERROR(VLOOKUP($Y$1&amp;$A197,会員校データ!$B$2:$K$1381,10,0),"　")</f>
        <v>　</v>
      </c>
      <c r="Z197" s="1" t="str">
        <f>IFERROR(VLOOKUP($Z$1&amp;$A197,会員校データ!$B$2:$K$1381,10,0),"　")</f>
        <v>　</v>
      </c>
      <c r="AA197" s="1" t="str">
        <f>IFERROR(VLOOKUP($AA$1&amp;$A197,会員校データ!$B$2:$K$1381,10,0),"　")</f>
        <v>　</v>
      </c>
      <c r="AB197" s="1" t="str">
        <f>IFERROR(VLOOKUP($AB$1&amp;$A197,会員校データ!$B$2:$K$1381,10,0),"　")</f>
        <v>　</v>
      </c>
      <c r="AC197" s="1" t="str">
        <f>IFERROR(VLOOKUP($AC$1&amp;$A197,会員校データ!$B$2:$K$1381,10,0),"　")</f>
        <v>　</v>
      </c>
      <c r="AD197" s="1" t="str">
        <f>IFERROR(VLOOKUP($AD$1&amp;$A197,会員校データ!$B$2:$K$1381,10,0),"　")</f>
        <v>　</v>
      </c>
      <c r="AE197" s="1" t="str">
        <f>IFERROR(VLOOKUP($AE$1&amp;$A197,会員校データ!$B$2:$K$1381,10,0),"　")</f>
        <v>　</v>
      </c>
      <c r="AF197" s="1" t="str">
        <f>IFERROR(VLOOKUP($AF$1&amp;$A197,会員校データ!$B$2:$K$1381,10,0),"　")</f>
        <v>　</v>
      </c>
      <c r="AG197" s="1" t="str">
        <f>IFERROR(VLOOKUP($AG$1&amp;$A197,会員校データ!$B$2:$K$1381,10,0),"　")</f>
        <v>　</v>
      </c>
      <c r="AH197" s="1" t="str">
        <f>IFERROR(VLOOKUP($AH$1&amp;$A197,会員校データ!$B$2:$K$1381,10,0),"　")</f>
        <v>　</v>
      </c>
      <c r="AI197" s="1" t="str">
        <f>IFERROR(VLOOKUP($AI$1&amp;$A197,会員校データ!$B$2:$K$1381,10,0),"　")</f>
        <v>　</v>
      </c>
      <c r="AJ197" s="1" t="str">
        <f>IFERROR(VLOOKUP($AJ$1&amp;$A197,会員校データ!$B$2:$K$1381,10,0),"　")</f>
        <v>　</v>
      </c>
      <c r="AK197" s="1" t="str">
        <f>IFERROR(VLOOKUP($AK$1&amp;$A197,会員校データ!$B$2:$K$1381,10,0),"　")</f>
        <v>　</v>
      </c>
      <c r="AL197" s="1" t="str">
        <f>IFERROR(VLOOKUP($AL$1&amp;$A197,会員校データ!$B$2:$K$1381,10,0),"　")</f>
        <v>　</v>
      </c>
      <c r="AM197" s="1" t="str">
        <f>IFERROR(VLOOKUP($AM$1&amp;$A197,会員校データ!$B$2:$K$1381,10,0),"　")</f>
        <v>　</v>
      </c>
      <c r="AN197" s="1" t="str">
        <f>IFERROR(VLOOKUP($AN$1&amp;$A197,会員校データ!$B$2:$K$1381,10,0),"　")</f>
        <v>　</v>
      </c>
      <c r="AO197" s="1" t="str">
        <f>IFERROR(VLOOKUP($AO$1&amp;$A197,会員校データ!$B$2:$K$1381,10,0),"　")</f>
        <v>　</v>
      </c>
      <c r="AP197" s="1" t="str">
        <f>IFERROR(VLOOKUP($AP$1&amp;$A197,会員校データ!$B$2:$K$1381,10,0),"　")</f>
        <v>　</v>
      </c>
      <c r="AQ197" s="1" t="str">
        <f>IFERROR(VLOOKUP($AQ$1&amp;$A197,会員校データ!$B$2:$K$1381,10,0),"　")</f>
        <v>　</v>
      </c>
      <c r="AR197" s="1" t="str">
        <f>IFERROR(VLOOKUP($AR$1&amp;$A197,会員校データ!$B$2:$K$1381,10,0),"　")</f>
        <v>　</v>
      </c>
      <c r="AS197" s="1" t="str">
        <f>IFERROR(VLOOKUP($AS$1&amp;$A197,会員校データ!$B$2:$K$1381,10,0),"　")</f>
        <v>　</v>
      </c>
      <c r="AT197" s="1" t="str">
        <f>IFERROR(VLOOKUP($AT$1&amp;$A197,会員校データ!$B$2:$K$1381,10,0),"　")</f>
        <v>　</v>
      </c>
      <c r="AU197" s="1" t="str">
        <f>IFERROR(VLOOKUP($AU$1&amp;$A197,会員校データ!$B$2:$K$1381,10,0),"　")</f>
        <v>　</v>
      </c>
      <c r="AV197" s="1" t="str">
        <f>IFERROR(VLOOKUP($AV$1&amp;$A197,会員校データ!$B$2:$K$1381,10,0),"　")</f>
        <v>　</v>
      </c>
    </row>
    <row r="198" spans="1:48">
      <c r="A198">
        <v>196</v>
      </c>
      <c r="B198" s="1" t="str">
        <f>IFERROR(VLOOKUP($B$1&amp;$A198,会員校データ!$B$2:$K$1381,10,0),"　")</f>
        <v>　</v>
      </c>
      <c r="C198" s="1" t="str">
        <f>IFERROR(VLOOKUP($C$1&amp;$A198,会員校データ!$B$2:$K$1381,10,0),"　")</f>
        <v>　</v>
      </c>
      <c r="D198" s="1" t="str">
        <f>IFERROR(VLOOKUP($D$1&amp;$A198,会員校データ!$B$2:$K$1381,10,0),"　")</f>
        <v>　</v>
      </c>
      <c r="E198" s="1" t="str">
        <f>IFERROR(VLOOKUP($E$1&amp;$A198,会員校データ!$B$2:$K$1381,10,0),"　")</f>
        <v>　</v>
      </c>
      <c r="F198" s="1" t="str">
        <f>IFERROR(VLOOKUP($F$1&amp;$A198,会員校データ!$B$2:$K$1381,10,0),"　")</f>
        <v>　</v>
      </c>
      <c r="G198" s="1" t="str">
        <f>IFERROR(VLOOKUP($G$1&amp;$A198,会員校データ!$B$2:$K$1381,10,0),"　")</f>
        <v>　</v>
      </c>
      <c r="H198" s="1" t="str">
        <f>IFERROR(VLOOKUP($H$1&amp;$A198,会員校データ!$B$2:$K$1381,10,0),"　")</f>
        <v>　</v>
      </c>
      <c r="I198" s="1" t="str">
        <f>IFERROR(VLOOKUP($I$1&amp;$A198,会員校データ!$B$2:$K$1381,10,0),"　")</f>
        <v>　</v>
      </c>
      <c r="J198" s="1" t="str">
        <f>IFERROR(VLOOKUP($J$1&amp;$A198,会員校データ!$B$2:$K$1381,10,0),"　")</f>
        <v>　</v>
      </c>
      <c r="K198" s="1" t="str">
        <f>IFERROR(VLOOKUP($K$1&amp;$A198,会員校データ!$B$2:$K$1381,10,0),"　")</f>
        <v>　</v>
      </c>
      <c r="L198" s="1" t="str">
        <f>IFERROR(VLOOKUP($L$1&amp;$A198,会員校データ!$B$2:$K$1381,10,0),"　")</f>
        <v>　</v>
      </c>
      <c r="M198" s="1" t="str">
        <f>IFERROR(VLOOKUP($M$1&amp;$A198,会員校データ!$B$2:$K$1381,10,0),"　")</f>
        <v>　</v>
      </c>
      <c r="N198" s="1" t="str">
        <f>IFERROR(VLOOKUP($N$1&amp;$A198,会員校データ!$B$2:$K$1381,10,0),"　")</f>
        <v>　</v>
      </c>
      <c r="O198" s="1" t="str">
        <f>IFERROR(VLOOKUP($O$1&amp;$A198,会員校データ!$B$2:$K$1381,10,0),"　")</f>
        <v>　</v>
      </c>
      <c r="P198" s="1" t="str">
        <f>IFERROR(VLOOKUP($P$1&amp;$A198,会員校データ!$B$2:$K$1381,10,0),"　")</f>
        <v>　</v>
      </c>
      <c r="Q198" s="1" t="str">
        <f>IFERROR(VLOOKUP($Q$1&amp;$A198,会員校データ!$B$2:$K$1381,10,0),"　")</f>
        <v>　</v>
      </c>
      <c r="R198" s="1" t="str">
        <f>IFERROR(VLOOKUP($R$1&amp;$A198,会員校データ!$B$2:$K$1381,10,0),"　")</f>
        <v>　</v>
      </c>
      <c r="S198" s="1" t="str">
        <f>IFERROR(VLOOKUP($S$1&amp;$A198,会員校データ!$B$2:$K$1381,10,0),"　")</f>
        <v>　</v>
      </c>
      <c r="T198" s="1" t="str">
        <f>IFERROR(VLOOKUP($T$1&amp;$A198,会員校データ!$B$2:$K$1381,10,0),"　")</f>
        <v>　</v>
      </c>
      <c r="U198" s="1" t="str">
        <f>IFERROR(VLOOKUP($U$1&amp;$A198,会員校データ!$B$2:$K$1381,10,0),"　")</f>
        <v>　</v>
      </c>
      <c r="V198" s="1" t="str">
        <f>IFERROR(VLOOKUP($V$1&amp;$A198,会員校データ!$B$2:$K$1381,10,0),"　")</f>
        <v>　</v>
      </c>
      <c r="W198" s="1" t="str">
        <f>IFERROR(VLOOKUP($W$1&amp;$A198,会員校データ!$B$2:$K$1381,10,0),"　")</f>
        <v>　</v>
      </c>
      <c r="X198" s="1" t="str">
        <f>IFERROR(VLOOKUP($X$1&amp;$A198,会員校データ!$B$2:$K$1381,10,0),"　")</f>
        <v>　</v>
      </c>
      <c r="Y198" s="1" t="str">
        <f>IFERROR(VLOOKUP($Y$1&amp;$A198,会員校データ!$B$2:$K$1381,10,0),"　")</f>
        <v>　</v>
      </c>
      <c r="Z198" s="1" t="str">
        <f>IFERROR(VLOOKUP($Z$1&amp;$A198,会員校データ!$B$2:$K$1381,10,0),"　")</f>
        <v>　</v>
      </c>
      <c r="AA198" s="1" t="str">
        <f>IFERROR(VLOOKUP($AA$1&amp;$A198,会員校データ!$B$2:$K$1381,10,0),"　")</f>
        <v>　</v>
      </c>
      <c r="AB198" s="1" t="str">
        <f>IFERROR(VLOOKUP($AB$1&amp;$A198,会員校データ!$B$2:$K$1381,10,0),"　")</f>
        <v>　</v>
      </c>
      <c r="AC198" s="1" t="str">
        <f>IFERROR(VLOOKUP($AC$1&amp;$A198,会員校データ!$B$2:$K$1381,10,0),"　")</f>
        <v>　</v>
      </c>
      <c r="AD198" s="1" t="str">
        <f>IFERROR(VLOOKUP($AD$1&amp;$A198,会員校データ!$B$2:$K$1381,10,0),"　")</f>
        <v>　</v>
      </c>
      <c r="AE198" s="1" t="str">
        <f>IFERROR(VLOOKUP($AE$1&amp;$A198,会員校データ!$B$2:$K$1381,10,0),"　")</f>
        <v>　</v>
      </c>
      <c r="AF198" s="1" t="str">
        <f>IFERROR(VLOOKUP($AF$1&amp;$A198,会員校データ!$B$2:$K$1381,10,0),"　")</f>
        <v>　</v>
      </c>
      <c r="AG198" s="1" t="str">
        <f>IFERROR(VLOOKUP($AG$1&amp;$A198,会員校データ!$B$2:$K$1381,10,0),"　")</f>
        <v>　</v>
      </c>
      <c r="AH198" s="1" t="str">
        <f>IFERROR(VLOOKUP($AH$1&amp;$A198,会員校データ!$B$2:$K$1381,10,0),"　")</f>
        <v>　</v>
      </c>
      <c r="AI198" s="1" t="str">
        <f>IFERROR(VLOOKUP($AI$1&amp;$A198,会員校データ!$B$2:$K$1381,10,0),"　")</f>
        <v>　</v>
      </c>
      <c r="AJ198" s="1" t="str">
        <f>IFERROR(VLOOKUP($AJ$1&amp;$A198,会員校データ!$B$2:$K$1381,10,0),"　")</f>
        <v>　</v>
      </c>
      <c r="AK198" s="1" t="str">
        <f>IFERROR(VLOOKUP($AK$1&amp;$A198,会員校データ!$B$2:$K$1381,10,0),"　")</f>
        <v>　</v>
      </c>
      <c r="AL198" s="1" t="str">
        <f>IFERROR(VLOOKUP($AL$1&amp;$A198,会員校データ!$B$2:$K$1381,10,0),"　")</f>
        <v>　</v>
      </c>
      <c r="AM198" s="1" t="str">
        <f>IFERROR(VLOOKUP($AM$1&amp;$A198,会員校データ!$B$2:$K$1381,10,0),"　")</f>
        <v>　</v>
      </c>
      <c r="AN198" s="1" t="str">
        <f>IFERROR(VLOOKUP($AN$1&amp;$A198,会員校データ!$B$2:$K$1381,10,0),"　")</f>
        <v>　</v>
      </c>
      <c r="AO198" s="1" t="str">
        <f>IFERROR(VLOOKUP($AO$1&amp;$A198,会員校データ!$B$2:$K$1381,10,0),"　")</f>
        <v>　</v>
      </c>
      <c r="AP198" s="1" t="str">
        <f>IFERROR(VLOOKUP($AP$1&amp;$A198,会員校データ!$B$2:$K$1381,10,0),"　")</f>
        <v>　</v>
      </c>
      <c r="AQ198" s="1" t="str">
        <f>IFERROR(VLOOKUP($AQ$1&amp;$A198,会員校データ!$B$2:$K$1381,10,0),"　")</f>
        <v>　</v>
      </c>
      <c r="AR198" s="1" t="str">
        <f>IFERROR(VLOOKUP($AR$1&amp;$A198,会員校データ!$B$2:$K$1381,10,0),"　")</f>
        <v>　</v>
      </c>
      <c r="AS198" s="1" t="str">
        <f>IFERROR(VLOOKUP($AS$1&amp;$A198,会員校データ!$B$2:$K$1381,10,0),"　")</f>
        <v>　</v>
      </c>
      <c r="AT198" s="1" t="str">
        <f>IFERROR(VLOOKUP($AT$1&amp;$A198,会員校データ!$B$2:$K$1381,10,0),"　")</f>
        <v>　</v>
      </c>
      <c r="AU198" s="1" t="str">
        <f>IFERROR(VLOOKUP($AU$1&amp;$A198,会員校データ!$B$2:$K$1381,10,0),"　")</f>
        <v>　</v>
      </c>
      <c r="AV198" s="1" t="str">
        <f>IFERROR(VLOOKUP($AV$1&amp;$A198,会員校データ!$B$2:$K$1381,10,0),"　")</f>
        <v>　</v>
      </c>
    </row>
    <row r="199" spans="1:48">
      <c r="A199">
        <v>197</v>
      </c>
      <c r="B199" s="1" t="str">
        <f>IFERROR(VLOOKUP($B$1&amp;$A199,会員校データ!$B$2:$K$1381,10,0),"　")</f>
        <v>　</v>
      </c>
      <c r="C199" s="1" t="str">
        <f>IFERROR(VLOOKUP($C$1&amp;$A199,会員校データ!$B$2:$K$1381,10,0),"　")</f>
        <v>　</v>
      </c>
      <c r="D199" s="1" t="str">
        <f>IFERROR(VLOOKUP($D$1&amp;$A199,会員校データ!$B$2:$K$1381,10,0),"　")</f>
        <v>　</v>
      </c>
      <c r="E199" s="1" t="str">
        <f>IFERROR(VLOOKUP($E$1&amp;$A199,会員校データ!$B$2:$K$1381,10,0),"　")</f>
        <v>　</v>
      </c>
      <c r="F199" s="1" t="str">
        <f>IFERROR(VLOOKUP($F$1&amp;$A199,会員校データ!$B$2:$K$1381,10,0),"　")</f>
        <v>　</v>
      </c>
      <c r="G199" s="1" t="str">
        <f>IFERROR(VLOOKUP($G$1&amp;$A199,会員校データ!$B$2:$K$1381,10,0),"　")</f>
        <v>　</v>
      </c>
      <c r="H199" s="1" t="str">
        <f>IFERROR(VLOOKUP($H$1&amp;$A199,会員校データ!$B$2:$K$1381,10,0),"　")</f>
        <v>　</v>
      </c>
      <c r="I199" s="1" t="str">
        <f>IFERROR(VLOOKUP($I$1&amp;$A199,会員校データ!$B$2:$K$1381,10,0),"　")</f>
        <v>　</v>
      </c>
      <c r="J199" s="1" t="str">
        <f>IFERROR(VLOOKUP($J$1&amp;$A199,会員校データ!$B$2:$K$1381,10,0),"　")</f>
        <v>　</v>
      </c>
      <c r="K199" s="1" t="str">
        <f>IFERROR(VLOOKUP($K$1&amp;$A199,会員校データ!$B$2:$K$1381,10,0),"　")</f>
        <v>　</v>
      </c>
      <c r="L199" s="1" t="str">
        <f>IFERROR(VLOOKUP($L$1&amp;$A199,会員校データ!$B$2:$K$1381,10,0),"　")</f>
        <v>　</v>
      </c>
      <c r="M199" s="1" t="str">
        <f>IFERROR(VLOOKUP($M$1&amp;$A199,会員校データ!$B$2:$K$1381,10,0),"　")</f>
        <v>　</v>
      </c>
      <c r="N199" s="1" t="str">
        <f>IFERROR(VLOOKUP($N$1&amp;$A199,会員校データ!$B$2:$K$1381,10,0),"　")</f>
        <v>　</v>
      </c>
      <c r="O199" s="1" t="str">
        <f>IFERROR(VLOOKUP($O$1&amp;$A199,会員校データ!$B$2:$K$1381,10,0),"　")</f>
        <v>　</v>
      </c>
      <c r="P199" s="1" t="str">
        <f>IFERROR(VLOOKUP($P$1&amp;$A199,会員校データ!$B$2:$K$1381,10,0),"　")</f>
        <v>　</v>
      </c>
      <c r="Q199" s="1" t="str">
        <f>IFERROR(VLOOKUP($Q$1&amp;$A199,会員校データ!$B$2:$K$1381,10,0),"　")</f>
        <v>　</v>
      </c>
      <c r="R199" s="1" t="str">
        <f>IFERROR(VLOOKUP($R$1&amp;$A199,会員校データ!$B$2:$K$1381,10,0),"　")</f>
        <v>　</v>
      </c>
      <c r="S199" s="1" t="str">
        <f>IFERROR(VLOOKUP($S$1&amp;$A199,会員校データ!$B$2:$K$1381,10,0),"　")</f>
        <v>　</v>
      </c>
      <c r="T199" s="1" t="str">
        <f>IFERROR(VLOOKUP($T$1&amp;$A199,会員校データ!$B$2:$K$1381,10,0),"　")</f>
        <v>　</v>
      </c>
      <c r="U199" s="1" t="str">
        <f>IFERROR(VLOOKUP($U$1&amp;$A199,会員校データ!$B$2:$K$1381,10,0),"　")</f>
        <v>　</v>
      </c>
      <c r="V199" s="1" t="str">
        <f>IFERROR(VLOOKUP($V$1&amp;$A199,会員校データ!$B$2:$K$1381,10,0),"　")</f>
        <v>　</v>
      </c>
      <c r="W199" s="1" t="str">
        <f>IFERROR(VLOOKUP($W$1&amp;$A199,会員校データ!$B$2:$K$1381,10,0),"　")</f>
        <v>　</v>
      </c>
      <c r="X199" s="1" t="str">
        <f>IFERROR(VLOOKUP($X$1&amp;$A199,会員校データ!$B$2:$K$1381,10,0),"　")</f>
        <v>　</v>
      </c>
      <c r="Y199" s="1" t="str">
        <f>IFERROR(VLOOKUP($Y$1&amp;$A199,会員校データ!$B$2:$K$1381,10,0),"　")</f>
        <v>　</v>
      </c>
      <c r="Z199" s="1" t="str">
        <f>IFERROR(VLOOKUP($Z$1&amp;$A199,会員校データ!$B$2:$K$1381,10,0),"　")</f>
        <v>　</v>
      </c>
      <c r="AA199" s="1" t="str">
        <f>IFERROR(VLOOKUP($AA$1&amp;$A199,会員校データ!$B$2:$K$1381,10,0),"　")</f>
        <v>　</v>
      </c>
      <c r="AB199" s="1" t="str">
        <f>IFERROR(VLOOKUP($AB$1&amp;$A199,会員校データ!$B$2:$K$1381,10,0),"　")</f>
        <v>　</v>
      </c>
      <c r="AC199" s="1" t="str">
        <f>IFERROR(VLOOKUP($AC$1&amp;$A199,会員校データ!$B$2:$K$1381,10,0),"　")</f>
        <v>　</v>
      </c>
      <c r="AD199" s="1" t="str">
        <f>IFERROR(VLOOKUP($AD$1&amp;$A199,会員校データ!$B$2:$K$1381,10,0),"　")</f>
        <v>　</v>
      </c>
      <c r="AE199" s="1" t="str">
        <f>IFERROR(VLOOKUP($AE$1&amp;$A199,会員校データ!$B$2:$K$1381,10,0),"　")</f>
        <v>　</v>
      </c>
      <c r="AF199" s="1" t="str">
        <f>IFERROR(VLOOKUP($AF$1&amp;$A199,会員校データ!$B$2:$K$1381,10,0),"　")</f>
        <v>　</v>
      </c>
      <c r="AG199" s="1" t="str">
        <f>IFERROR(VLOOKUP($AG$1&amp;$A199,会員校データ!$B$2:$K$1381,10,0),"　")</f>
        <v>　</v>
      </c>
      <c r="AH199" s="1" t="str">
        <f>IFERROR(VLOOKUP($AH$1&amp;$A199,会員校データ!$B$2:$K$1381,10,0),"　")</f>
        <v>　</v>
      </c>
      <c r="AI199" s="1" t="str">
        <f>IFERROR(VLOOKUP($AI$1&amp;$A199,会員校データ!$B$2:$K$1381,10,0),"　")</f>
        <v>　</v>
      </c>
      <c r="AJ199" s="1" t="str">
        <f>IFERROR(VLOOKUP($AJ$1&amp;$A199,会員校データ!$B$2:$K$1381,10,0),"　")</f>
        <v>　</v>
      </c>
      <c r="AK199" s="1" t="str">
        <f>IFERROR(VLOOKUP($AK$1&amp;$A199,会員校データ!$B$2:$K$1381,10,0),"　")</f>
        <v>　</v>
      </c>
      <c r="AL199" s="1" t="str">
        <f>IFERROR(VLOOKUP($AL$1&amp;$A199,会員校データ!$B$2:$K$1381,10,0),"　")</f>
        <v>　</v>
      </c>
      <c r="AM199" s="1" t="str">
        <f>IFERROR(VLOOKUP($AM$1&amp;$A199,会員校データ!$B$2:$K$1381,10,0),"　")</f>
        <v>　</v>
      </c>
      <c r="AN199" s="1" t="str">
        <f>IFERROR(VLOOKUP($AN$1&amp;$A199,会員校データ!$B$2:$K$1381,10,0),"　")</f>
        <v>　</v>
      </c>
      <c r="AO199" s="1" t="str">
        <f>IFERROR(VLOOKUP($AO$1&amp;$A199,会員校データ!$B$2:$K$1381,10,0),"　")</f>
        <v>　</v>
      </c>
      <c r="AP199" s="1" t="str">
        <f>IFERROR(VLOOKUP($AP$1&amp;$A199,会員校データ!$B$2:$K$1381,10,0),"　")</f>
        <v>　</v>
      </c>
      <c r="AQ199" s="1" t="str">
        <f>IFERROR(VLOOKUP($AQ$1&amp;$A199,会員校データ!$B$2:$K$1381,10,0),"　")</f>
        <v>　</v>
      </c>
      <c r="AR199" s="1" t="str">
        <f>IFERROR(VLOOKUP($AR$1&amp;$A199,会員校データ!$B$2:$K$1381,10,0),"　")</f>
        <v>　</v>
      </c>
      <c r="AS199" s="1" t="str">
        <f>IFERROR(VLOOKUP($AS$1&amp;$A199,会員校データ!$B$2:$K$1381,10,0),"　")</f>
        <v>　</v>
      </c>
      <c r="AT199" s="1" t="str">
        <f>IFERROR(VLOOKUP($AT$1&amp;$A199,会員校データ!$B$2:$K$1381,10,0),"　")</f>
        <v>　</v>
      </c>
      <c r="AU199" s="1" t="str">
        <f>IFERROR(VLOOKUP($AU$1&amp;$A199,会員校データ!$B$2:$K$1381,10,0),"　")</f>
        <v>　</v>
      </c>
      <c r="AV199" s="1" t="str">
        <f>IFERROR(VLOOKUP($AV$1&amp;$A199,会員校データ!$B$2:$K$1381,10,0),"　")</f>
        <v>　</v>
      </c>
    </row>
    <row r="200" spans="1:48">
      <c r="A200">
        <v>198</v>
      </c>
      <c r="B200" s="1" t="str">
        <f>IFERROR(VLOOKUP($B$1&amp;$A200,会員校データ!$B$2:$K$1381,10,0),"　")</f>
        <v>　</v>
      </c>
      <c r="C200" s="1" t="str">
        <f>IFERROR(VLOOKUP($C$1&amp;$A200,会員校データ!$B$2:$K$1381,10,0),"　")</f>
        <v>　</v>
      </c>
      <c r="D200" s="1" t="str">
        <f>IFERROR(VLOOKUP($D$1&amp;$A200,会員校データ!$B$2:$K$1381,10,0),"　")</f>
        <v>　</v>
      </c>
      <c r="E200" s="1" t="str">
        <f>IFERROR(VLOOKUP($E$1&amp;$A200,会員校データ!$B$2:$K$1381,10,0),"　")</f>
        <v>　</v>
      </c>
      <c r="F200" s="1" t="str">
        <f>IFERROR(VLOOKUP($F$1&amp;$A200,会員校データ!$B$2:$K$1381,10,0),"　")</f>
        <v>　</v>
      </c>
      <c r="G200" s="1" t="str">
        <f>IFERROR(VLOOKUP($G$1&amp;$A200,会員校データ!$B$2:$K$1381,10,0),"　")</f>
        <v>　</v>
      </c>
      <c r="H200" s="1" t="str">
        <f>IFERROR(VLOOKUP($H$1&amp;$A200,会員校データ!$B$2:$K$1381,10,0),"　")</f>
        <v>　</v>
      </c>
      <c r="I200" s="1" t="str">
        <f>IFERROR(VLOOKUP($I$1&amp;$A200,会員校データ!$B$2:$K$1381,10,0),"　")</f>
        <v>　</v>
      </c>
      <c r="J200" s="1" t="str">
        <f>IFERROR(VLOOKUP($J$1&amp;$A200,会員校データ!$B$2:$K$1381,10,0),"　")</f>
        <v>　</v>
      </c>
      <c r="K200" s="1" t="str">
        <f>IFERROR(VLOOKUP($K$1&amp;$A200,会員校データ!$B$2:$K$1381,10,0),"　")</f>
        <v>　</v>
      </c>
      <c r="L200" s="1" t="str">
        <f>IFERROR(VLOOKUP($L$1&amp;$A200,会員校データ!$B$2:$K$1381,10,0),"　")</f>
        <v>　</v>
      </c>
      <c r="M200" s="1" t="str">
        <f>IFERROR(VLOOKUP($M$1&amp;$A200,会員校データ!$B$2:$K$1381,10,0),"　")</f>
        <v>　</v>
      </c>
      <c r="N200" s="1" t="str">
        <f>IFERROR(VLOOKUP($N$1&amp;$A200,会員校データ!$B$2:$K$1381,10,0),"　")</f>
        <v>　</v>
      </c>
      <c r="O200" s="1" t="str">
        <f>IFERROR(VLOOKUP($O$1&amp;$A200,会員校データ!$B$2:$K$1381,10,0),"　")</f>
        <v>　</v>
      </c>
      <c r="P200" s="1" t="str">
        <f>IFERROR(VLOOKUP($P$1&amp;$A200,会員校データ!$B$2:$K$1381,10,0),"　")</f>
        <v>　</v>
      </c>
      <c r="Q200" s="1" t="str">
        <f>IFERROR(VLOOKUP($Q$1&amp;$A200,会員校データ!$B$2:$K$1381,10,0),"　")</f>
        <v>　</v>
      </c>
      <c r="R200" s="1" t="str">
        <f>IFERROR(VLOOKUP($R$1&amp;$A200,会員校データ!$B$2:$K$1381,10,0),"　")</f>
        <v>　</v>
      </c>
      <c r="S200" s="1" t="str">
        <f>IFERROR(VLOOKUP($S$1&amp;$A200,会員校データ!$B$2:$K$1381,10,0),"　")</f>
        <v>　</v>
      </c>
      <c r="T200" s="1" t="str">
        <f>IFERROR(VLOOKUP($T$1&amp;$A200,会員校データ!$B$2:$K$1381,10,0),"　")</f>
        <v>　</v>
      </c>
      <c r="U200" s="1" t="str">
        <f>IFERROR(VLOOKUP($U$1&amp;$A200,会員校データ!$B$2:$K$1381,10,0),"　")</f>
        <v>　</v>
      </c>
      <c r="V200" s="1" t="str">
        <f>IFERROR(VLOOKUP($V$1&amp;$A200,会員校データ!$B$2:$K$1381,10,0),"　")</f>
        <v>　</v>
      </c>
      <c r="W200" s="1" t="str">
        <f>IFERROR(VLOOKUP($W$1&amp;$A200,会員校データ!$B$2:$K$1381,10,0),"　")</f>
        <v>　</v>
      </c>
      <c r="X200" s="1" t="str">
        <f>IFERROR(VLOOKUP($X$1&amp;$A200,会員校データ!$B$2:$K$1381,10,0),"　")</f>
        <v>　</v>
      </c>
      <c r="Y200" s="1" t="str">
        <f>IFERROR(VLOOKUP($Y$1&amp;$A200,会員校データ!$B$2:$K$1381,10,0),"　")</f>
        <v>　</v>
      </c>
      <c r="Z200" s="1" t="str">
        <f>IFERROR(VLOOKUP($Z$1&amp;$A200,会員校データ!$B$2:$K$1381,10,0),"　")</f>
        <v>　</v>
      </c>
      <c r="AA200" s="1" t="str">
        <f>IFERROR(VLOOKUP($AA$1&amp;$A200,会員校データ!$B$2:$K$1381,10,0),"　")</f>
        <v>　</v>
      </c>
      <c r="AB200" s="1" t="str">
        <f>IFERROR(VLOOKUP($AB$1&amp;$A200,会員校データ!$B$2:$K$1381,10,0),"　")</f>
        <v>　</v>
      </c>
      <c r="AC200" s="1" t="str">
        <f>IFERROR(VLOOKUP($AC$1&amp;$A200,会員校データ!$B$2:$K$1381,10,0),"　")</f>
        <v>　</v>
      </c>
      <c r="AD200" s="1" t="str">
        <f>IFERROR(VLOOKUP($AD$1&amp;$A200,会員校データ!$B$2:$K$1381,10,0),"　")</f>
        <v>　</v>
      </c>
      <c r="AE200" s="1" t="str">
        <f>IFERROR(VLOOKUP($AE$1&amp;$A200,会員校データ!$B$2:$K$1381,10,0),"　")</f>
        <v>　</v>
      </c>
      <c r="AF200" s="1" t="str">
        <f>IFERROR(VLOOKUP($AF$1&amp;$A200,会員校データ!$B$2:$K$1381,10,0),"　")</f>
        <v>　</v>
      </c>
      <c r="AG200" s="1" t="str">
        <f>IFERROR(VLOOKUP($AG$1&amp;$A200,会員校データ!$B$2:$K$1381,10,0),"　")</f>
        <v>　</v>
      </c>
      <c r="AH200" s="1" t="str">
        <f>IFERROR(VLOOKUP($AH$1&amp;$A200,会員校データ!$B$2:$K$1381,10,0),"　")</f>
        <v>　</v>
      </c>
      <c r="AI200" s="1" t="str">
        <f>IFERROR(VLOOKUP($AI$1&amp;$A200,会員校データ!$B$2:$K$1381,10,0),"　")</f>
        <v>　</v>
      </c>
      <c r="AJ200" s="1" t="str">
        <f>IFERROR(VLOOKUP($AJ$1&amp;$A200,会員校データ!$B$2:$K$1381,10,0),"　")</f>
        <v>　</v>
      </c>
      <c r="AK200" s="1" t="str">
        <f>IFERROR(VLOOKUP($AK$1&amp;$A200,会員校データ!$B$2:$K$1381,10,0),"　")</f>
        <v>　</v>
      </c>
      <c r="AL200" s="1" t="str">
        <f>IFERROR(VLOOKUP($AL$1&amp;$A200,会員校データ!$B$2:$K$1381,10,0),"　")</f>
        <v>　</v>
      </c>
      <c r="AM200" s="1" t="str">
        <f>IFERROR(VLOOKUP($AM$1&amp;$A200,会員校データ!$B$2:$K$1381,10,0),"　")</f>
        <v>　</v>
      </c>
      <c r="AN200" s="1" t="str">
        <f>IFERROR(VLOOKUP($AN$1&amp;$A200,会員校データ!$B$2:$K$1381,10,0),"　")</f>
        <v>　</v>
      </c>
      <c r="AO200" s="1" t="str">
        <f>IFERROR(VLOOKUP($AO$1&amp;$A200,会員校データ!$B$2:$K$1381,10,0),"　")</f>
        <v>　</v>
      </c>
      <c r="AP200" s="1" t="str">
        <f>IFERROR(VLOOKUP($AP$1&amp;$A200,会員校データ!$B$2:$K$1381,10,0),"　")</f>
        <v>　</v>
      </c>
      <c r="AQ200" s="1" t="str">
        <f>IFERROR(VLOOKUP($AQ$1&amp;$A200,会員校データ!$B$2:$K$1381,10,0),"　")</f>
        <v>　</v>
      </c>
      <c r="AR200" s="1" t="str">
        <f>IFERROR(VLOOKUP($AR$1&amp;$A200,会員校データ!$B$2:$K$1381,10,0),"　")</f>
        <v>　</v>
      </c>
      <c r="AS200" s="1" t="str">
        <f>IFERROR(VLOOKUP($AS$1&amp;$A200,会員校データ!$B$2:$K$1381,10,0),"　")</f>
        <v>　</v>
      </c>
      <c r="AT200" s="1" t="str">
        <f>IFERROR(VLOOKUP($AT$1&amp;$A200,会員校データ!$B$2:$K$1381,10,0),"　")</f>
        <v>　</v>
      </c>
      <c r="AU200" s="1" t="str">
        <f>IFERROR(VLOOKUP($AU$1&amp;$A200,会員校データ!$B$2:$K$1381,10,0),"　")</f>
        <v>　</v>
      </c>
      <c r="AV200" s="1" t="str">
        <f>IFERROR(VLOOKUP($AV$1&amp;$A200,会員校データ!$B$2:$K$1381,10,0),"　")</f>
        <v>　</v>
      </c>
    </row>
    <row r="201" spans="1:48">
      <c r="A201">
        <v>199</v>
      </c>
      <c r="B201" s="1" t="str">
        <f>IFERROR(VLOOKUP($B$1&amp;$A201,会員校データ!$B$2:$K$1381,10,0),"　")</f>
        <v>　</v>
      </c>
      <c r="C201" s="1" t="str">
        <f>IFERROR(VLOOKUP($C$1&amp;$A201,会員校データ!$B$2:$K$1381,10,0),"　")</f>
        <v>　</v>
      </c>
      <c r="D201" s="1" t="str">
        <f>IFERROR(VLOOKUP($D$1&amp;$A201,会員校データ!$B$2:$K$1381,10,0),"　")</f>
        <v>　</v>
      </c>
      <c r="E201" s="1" t="str">
        <f>IFERROR(VLOOKUP($E$1&amp;$A201,会員校データ!$B$2:$K$1381,10,0),"　")</f>
        <v>　</v>
      </c>
      <c r="F201" s="1" t="str">
        <f>IFERROR(VLOOKUP($F$1&amp;$A201,会員校データ!$B$2:$K$1381,10,0),"　")</f>
        <v>　</v>
      </c>
      <c r="G201" s="1" t="str">
        <f>IFERROR(VLOOKUP($G$1&amp;$A201,会員校データ!$B$2:$K$1381,10,0),"　")</f>
        <v>　</v>
      </c>
      <c r="H201" s="1" t="str">
        <f>IFERROR(VLOOKUP($H$1&amp;$A201,会員校データ!$B$2:$K$1381,10,0),"　")</f>
        <v>　</v>
      </c>
      <c r="I201" s="1" t="str">
        <f>IFERROR(VLOOKUP($I$1&amp;$A201,会員校データ!$B$2:$K$1381,10,0),"　")</f>
        <v>　</v>
      </c>
      <c r="J201" s="1" t="str">
        <f>IFERROR(VLOOKUP($J$1&amp;$A201,会員校データ!$B$2:$K$1381,10,0),"　")</f>
        <v>　</v>
      </c>
      <c r="K201" s="1" t="str">
        <f>IFERROR(VLOOKUP($K$1&amp;$A201,会員校データ!$B$2:$K$1381,10,0),"　")</f>
        <v>　</v>
      </c>
      <c r="L201" s="1" t="str">
        <f>IFERROR(VLOOKUP($L$1&amp;$A201,会員校データ!$B$2:$K$1381,10,0),"　")</f>
        <v>　</v>
      </c>
      <c r="M201" s="1" t="str">
        <f>IFERROR(VLOOKUP($M$1&amp;$A201,会員校データ!$B$2:$K$1381,10,0),"　")</f>
        <v>　</v>
      </c>
      <c r="N201" s="1" t="str">
        <f>IFERROR(VLOOKUP($N$1&amp;$A201,会員校データ!$B$2:$K$1381,10,0),"　")</f>
        <v>　</v>
      </c>
      <c r="O201" s="1" t="str">
        <f>IFERROR(VLOOKUP($O$1&amp;$A201,会員校データ!$B$2:$K$1381,10,0),"　")</f>
        <v>　</v>
      </c>
      <c r="P201" s="1" t="str">
        <f>IFERROR(VLOOKUP($P$1&amp;$A201,会員校データ!$B$2:$K$1381,10,0),"　")</f>
        <v>　</v>
      </c>
      <c r="Q201" s="1" t="str">
        <f>IFERROR(VLOOKUP($Q$1&amp;$A201,会員校データ!$B$2:$K$1381,10,0),"　")</f>
        <v>　</v>
      </c>
      <c r="R201" s="1" t="str">
        <f>IFERROR(VLOOKUP($R$1&amp;$A201,会員校データ!$B$2:$K$1381,10,0),"　")</f>
        <v>　</v>
      </c>
      <c r="S201" s="1" t="str">
        <f>IFERROR(VLOOKUP($S$1&amp;$A201,会員校データ!$B$2:$K$1381,10,0),"　")</f>
        <v>　</v>
      </c>
      <c r="T201" s="1" t="str">
        <f>IFERROR(VLOOKUP($T$1&amp;$A201,会員校データ!$B$2:$K$1381,10,0),"　")</f>
        <v>　</v>
      </c>
      <c r="U201" s="1" t="str">
        <f>IFERROR(VLOOKUP($U$1&amp;$A201,会員校データ!$B$2:$K$1381,10,0),"　")</f>
        <v>　</v>
      </c>
      <c r="V201" s="1" t="str">
        <f>IFERROR(VLOOKUP($V$1&amp;$A201,会員校データ!$B$2:$K$1381,10,0),"　")</f>
        <v>　</v>
      </c>
      <c r="W201" s="1" t="str">
        <f>IFERROR(VLOOKUP($W$1&amp;$A201,会員校データ!$B$2:$K$1381,10,0),"　")</f>
        <v>　</v>
      </c>
      <c r="X201" s="1" t="str">
        <f>IFERROR(VLOOKUP($X$1&amp;$A201,会員校データ!$B$2:$K$1381,10,0),"　")</f>
        <v>　</v>
      </c>
      <c r="Y201" s="1" t="str">
        <f>IFERROR(VLOOKUP($Y$1&amp;$A201,会員校データ!$B$2:$K$1381,10,0),"　")</f>
        <v>　</v>
      </c>
      <c r="Z201" s="1" t="str">
        <f>IFERROR(VLOOKUP($Z$1&amp;$A201,会員校データ!$B$2:$K$1381,10,0),"　")</f>
        <v>　</v>
      </c>
      <c r="AA201" s="1" t="str">
        <f>IFERROR(VLOOKUP($AA$1&amp;$A201,会員校データ!$B$2:$K$1381,10,0),"　")</f>
        <v>　</v>
      </c>
      <c r="AB201" s="1" t="str">
        <f>IFERROR(VLOOKUP($AB$1&amp;$A201,会員校データ!$B$2:$K$1381,10,0),"　")</f>
        <v>　</v>
      </c>
      <c r="AC201" s="1" t="str">
        <f>IFERROR(VLOOKUP($AC$1&amp;$A201,会員校データ!$B$2:$K$1381,10,0),"　")</f>
        <v>　</v>
      </c>
      <c r="AD201" s="1" t="str">
        <f>IFERROR(VLOOKUP($AD$1&amp;$A201,会員校データ!$B$2:$K$1381,10,0),"　")</f>
        <v>　</v>
      </c>
      <c r="AE201" s="1" t="str">
        <f>IFERROR(VLOOKUP($AE$1&amp;$A201,会員校データ!$B$2:$K$1381,10,0),"　")</f>
        <v>　</v>
      </c>
      <c r="AF201" s="1" t="str">
        <f>IFERROR(VLOOKUP($AF$1&amp;$A201,会員校データ!$B$2:$K$1381,10,0),"　")</f>
        <v>　</v>
      </c>
      <c r="AG201" s="1" t="str">
        <f>IFERROR(VLOOKUP($AG$1&amp;$A201,会員校データ!$B$2:$K$1381,10,0),"　")</f>
        <v>　</v>
      </c>
      <c r="AH201" s="1" t="str">
        <f>IFERROR(VLOOKUP($AH$1&amp;$A201,会員校データ!$B$2:$K$1381,10,0),"　")</f>
        <v>　</v>
      </c>
      <c r="AI201" s="1" t="str">
        <f>IFERROR(VLOOKUP($AI$1&amp;$A201,会員校データ!$B$2:$K$1381,10,0),"　")</f>
        <v>　</v>
      </c>
      <c r="AJ201" s="1" t="str">
        <f>IFERROR(VLOOKUP($AJ$1&amp;$A201,会員校データ!$B$2:$K$1381,10,0),"　")</f>
        <v>　</v>
      </c>
      <c r="AK201" s="1" t="str">
        <f>IFERROR(VLOOKUP($AK$1&amp;$A201,会員校データ!$B$2:$K$1381,10,0),"　")</f>
        <v>　</v>
      </c>
      <c r="AL201" s="1" t="str">
        <f>IFERROR(VLOOKUP($AL$1&amp;$A201,会員校データ!$B$2:$K$1381,10,0),"　")</f>
        <v>　</v>
      </c>
      <c r="AM201" s="1" t="str">
        <f>IFERROR(VLOOKUP($AM$1&amp;$A201,会員校データ!$B$2:$K$1381,10,0),"　")</f>
        <v>　</v>
      </c>
      <c r="AN201" s="1" t="str">
        <f>IFERROR(VLOOKUP($AN$1&amp;$A201,会員校データ!$B$2:$K$1381,10,0),"　")</f>
        <v>　</v>
      </c>
      <c r="AO201" s="1" t="str">
        <f>IFERROR(VLOOKUP($AO$1&amp;$A201,会員校データ!$B$2:$K$1381,10,0),"　")</f>
        <v>　</v>
      </c>
      <c r="AP201" s="1" t="str">
        <f>IFERROR(VLOOKUP($AP$1&amp;$A201,会員校データ!$B$2:$K$1381,10,0),"　")</f>
        <v>　</v>
      </c>
      <c r="AQ201" s="1" t="str">
        <f>IFERROR(VLOOKUP($AQ$1&amp;$A201,会員校データ!$B$2:$K$1381,10,0),"　")</f>
        <v>　</v>
      </c>
      <c r="AR201" s="1" t="str">
        <f>IFERROR(VLOOKUP($AR$1&amp;$A201,会員校データ!$B$2:$K$1381,10,0),"　")</f>
        <v>　</v>
      </c>
      <c r="AS201" s="1" t="str">
        <f>IFERROR(VLOOKUP($AS$1&amp;$A201,会員校データ!$B$2:$K$1381,10,0),"　")</f>
        <v>　</v>
      </c>
      <c r="AT201" s="1" t="str">
        <f>IFERROR(VLOOKUP($AT$1&amp;$A201,会員校データ!$B$2:$K$1381,10,0),"　")</f>
        <v>　</v>
      </c>
      <c r="AU201" s="1" t="str">
        <f>IFERROR(VLOOKUP($AU$1&amp;$A201,会員校データ!$B$2:$K$1381,10,0),"　")</f>
        <v>　</v>
      </c>
      <c r="AV201" s="1" t="str">
        <f>IFERROR(VLOOKUP($AV$1&amp;$A201,会員校データ!$B$2:$K$1381,10,0),"　")</f>
        <v>　</v>
      </c>
    </row>
    <row r="202" spans="1:48">
      <c r="A202">
        <v>200</v>
      </c>
      <c r="B202" s="1" t="str">
        <f>IFERROR(VLOOKUP($B$1&amp;$A202,会員校データ!$B$2:$K$1381,10,0),"　")</f>
        <v>　</v>
      </c>
      <c r="C202" s="1" t="str">
        <f>IFERROR(VLOOKUP($C$1&amp;$A202,会員校データ!$B$2:$K$1381,10,0),"　")</f>
        <v>　</v>
      </c>
      <c r="D202" s="1" t="str">
        <f>IFERROR(VLOOKUP($D$1&amp;$A202,会員校データ!$B$2:$K$1381,10,0),"　")</f>
        <v>　</v>
      </c>
      <c r="E202" s="1" t="str">
        <f>IFERROR(VLOOKUP($E$1&amp;$A202,会員校データ!$B$2:$K$1381,10,0),"　")</f>
        <v>　</v>
      </c>
      <c r="F202" s="1" t="str">
        <f>IFERROR(VLOOKUP($F$1&amp;$A202,会員校データ!$B$2:$K$1381,10,0),"　")</f>
        <v>　</v>
      </c>
      <c r="G202" s="1" t="str">
        <f>IFERROR(VLOOKUP($G$1&amp;$A202,会員校データ!$B$2:$K$1381,10,0),"　")</f>
        <v>　</v>
      </c>
      <c r="H202" s="1" t="str">
        <f>IFERROR(VLOOKUP($H$1&amp;$A202,会員校データ!$B$2:$K$1381,10,0),"　")</f>
        <v>　</v>
      </c>
      <c r="I202" s="1" t="str">
        <f>IFERROR(VLOOKUP($I$1&amp;$A202,会員校データ!$B$2:$K$1381,10,0),"　")</f>
        <v>　</v>
      </c>
      <c r="J202" s="1" t="str">
        <f>IFERROR(VLOOKUP($J$1&amp;$A202,会員校データ!$B$2:$K$1381,10,0),"　")</f>
        <v>　</v>
      </c>
      <c r="K202" s="1" t="str">
        <f>IFERROR(VLOOKUP($K$1&amp;$A202,会員校データ!$B$2:$K$1381,10,0),"　")</f>
        <v>　</v>
      </c>
      <c r="L202" s="1" t="str">
        <f>IFERROR(VLOOKUP($L$1&amp;$A202,会員校データ!$B$2:$K$1381,10,0),"　")</f>
        <v>　</v>
      </c>
      <c r="M202" s="1" t="str">
        <f>IFERROR(VLOOKUP($M$1&amp;$A202,会員校データ!$B$2:$K$1381,10,0),"　")</f>
        <v>　</v>
      </c>
      <c r="N202" s="1" t="str">
        <f>IFERROR(VLOOKUP($N$1&amp;$A202,会員校データ!$B$2:$K$1381,10,0),"　")</f>
        <v>　</v>
      </c>
      <c r="O202" s="1" t="str">
        <f>IFERROR(VLOOKUP($O$1&amp;$A202,会員校データ!$B$2:$K$1381,10,0),"　")</f>
        <v>　</v>
      </c>
      <c r="P202" s="1" t="str">
        <f>IFERROR(VLOOKUP($P$1&amp;$A202,会員校データ!$B$2:$K$1381,10,0),"　")</f>
        <v>　</v>
      </c>
      <c r="Q202" s="1" t="str">
        <f>IFERROR(VLOOKUP($Q$1&amp;$A202,会員校データ!$B$2:$K$1381,10,0),"　")</f>
        <v>　</v>
      </c>
      <c r="R202" s="1" t="str">
        <f>IFERROR(VLOOKUP($R$1&amp;$A202,会員校データ!$B$2:$K$1381,10,0),"　")</f>
        <v>　</v>
      </c>
      <c r="S202" s="1" t="str">
        <f>IFERROR(VLOOKUP($S$1&amp;$A202,会員校データ!$B$2:$K$1381,10,0),"　")</f>
        <v>　</v>
      </c>
      <c r="T202" s="1" t="str">
        <f>IFERROR(VLOOKUP($T$1&amp;$A202,会員校データ!$B$2:$K$1381,10,0),"　")</f>
        <v>　</v>
      </c>
      <c r="U202" s="1" t="str">
        <f>IFERROR(VLOOKUP($U$1&amp;$A202,会員校データ!$B$2:$K$1381,10,0),"　")</f>
        <v>　</v>
      </c>
      <c r="V202" s="1" t="str">
        <f>IFERROR(VLOOKUP($V$1&amp;$A202,会員校データ!$B$2:$K$1381,10,0),"　")</f>
        <v>　</v>
      </c>
      <c r="W202" s="1" t="str">
        <f>IFERROR(VLOOKUP($W$1&amp;$A202,会員校データ!$B$2:$K$1381,10,0),"　")</f>
        <v>　</v>
      </c>
      <c r="X202" s="1" t="str">
        <f>IFERROR(VLOOKUP($X$1&amp;$A202,会員校データ!$B$2:$K$1381,10,0),"　")</f>
        <v>　</v>
      </c>
      <c r="Y202" s="1" t="str">
        <f>IFERROR(VLOOKUP($Y$1&amp;$A202,会員校データ!$B$2:$K$1381,10,0),"　")</f>
        <v>　</v>
      </c>
      <c r="Z202" s="1" t="str">
        <f>IFERROR(VLOOKUP($Z$1&amp;$A202,会員校データ!$B$2:$K$1381,10,0),"　")</f>
        <v>　</v>
      </c>
      <c r="AA202" s="1" t="str">
        <f>IFERROR(VLOOKUP($AA$1&amp;$A202,会員校データ!$B$2:$K$1381,10,0),"　")</f>
        <v>　</v>
      </c>
      <c r="AB202" s="1" t="str">
        <f>IFERROR(VLOOKUP($AB$1&amp;$A202,会員校データ!$B$2:$K$1381,10,0),"　")</f>
        <v>　</v>
      </c>
      <c r="AC202" s="1" t="str">
        <f>IFERROR(VLOOKUP($AC$1&amp;$A202,会員校データ!$B$2:$K$1381,10,0),"　")</f>
        <v>　</v>
      </c>
      <c r="AD202" s="1" t="str">
        <f>IFERROR(VLOOKUP($AD$1&amp;$A202,会員校データ!$B$2:$K$1381,10,0),"　")</f>
        <v>　</v>
      </c>
      <c r="AE202" s="1" t="str">
        <f>IFERROR(VLOOKUP($AE$1&amp;$A202,会員校データ!$B$2:$K$1381,10,0),"　")</f>
        <v>　</v>
      </c>
      <c r="AF202" s="1" t="str">
        <f>IFERROR(VLOOKUP($AF$1&amp;$A202,会員校データ!$B$2:$K$1381,10,0),"　")</f>
        <v>　</v>
      </c>
      <c r="AG202" s="1" t="str">
        <f>IFERROR(VLOOKUP($AG$1&amp;$A202,会員校データ!$B$2:$K$1381,10,0),"　")</f>
        <v>　</v>
      </c>
      <c r="AH202" s="1" t="str">
        <f>IFERROR(VLOOKUP($AH$1&amp;$A202,会員校データ!$B$2:$K$1381,10,0),"　")</f>
        <v>　</v>
      </c>
      <c r="AI202" s="1" t="str">
        <f>IFERROR(VLOOKUP($AI$1&amp;$A202,会員校データ!$B$2:$K$1381,10,0),"　")</f>
        <v>　</v>
      </c>
      <c r="AJ202" s="1" t="str">
        <f>IFERROR(VLOOKUP($AJ$1&amp;$A202,会員校データ!$B$2:$K$1381,10,0),"　")</f>
        <v>　</v>
      </c>
      <c r="AK202" s="1" t="str">
        <f>IFERROR(VLOOKUP($AK$1&amp;$A202,会員校データ!$B$2:$K$1381,10,0),"　")</f>
        <v>　</v>
      </c>
      <c r="AL202" s="1" t="str">
        <f>IFERROR(VLOOKUP($AL$1&amp;$A202,会員校データ!$B$2:$K$1381,10,0),"　")</f>
        <v>　</v>
      </c>
      <c r="AM202" s="1" t="str">
        <f>IFERROR(VLOOKUP($AM$1&amp;$A202,会員校データ!$B$2:$K$1381,10,0),"　")</f>
        <v>　</v>
      </c>
      <c r="AN202" s="1" t="str">
        <f>IFERROR(VLOOKUP($AN$1&amp;$A202,会員校データ!$B$2:$K$1381,10,0),"　")</f>
        <v>　</v>
      </c>
      <c r="AO202" s="1" t="str">
        <f>IFERROR(VLOOKUP($AO$1&amp;$A202,会員校データ!$B$2:$K$1381,10,0),"　")</f>
        <v>　</v>
      </c>
      <c r="AP202" s="1" t="str">
        <f>IFERROR(VLOOKUP($AP$1&amp;$A202,会員校データ!$B$2:$K$1381,10,0),"　")</f>
        <v>　</v>
      </c>
      <c r="AQ202" s="1" t="str">
        <f>IFERROR(VLOOKUP($AQ$1&amp;$A202,会員校データ!$B$2:$K$1381,10,0),"　")</f>
        <v>　</v>
      </c>
      <c r="AR202" s="1" t="str">
        <f>IFERROR(VLOOKUP($AR$1&amp;$A202,会員校データ!$B$2:$K$1381,10,0),"　")</f>
        <v>　</v>
      </c>
      <c r="AS202" s="1" t="str">
        <f>IFERROR(VLOOKUP($AS$1&amp;$A202,会員校データ!$B$2:$K$1381,10,0),"　")</f>
        <v>　</v>
      </c>
      <c r="AT202" s="1" t="str">
        <f>IFERROR(VLOOKUP($AT$1&amp;$A202,会員校データ!$B$2:$K$1381,10,0),"　")</f>
        <v>　</v>
      </c>
      <c r="AU202" s="1" t="str">
        <f>IFERROR(VLOOKUP($AU$1&amp;$A202,会員校データ!$B$2:$K$1381,10,0),"　")</f>
        <v>　</v>
      </c>
      <c r="AV202" s="1" t="str">
        <f>IFERROR(VLOOKUP($AV$1&amp;$A202,会員校データ!$B$2:$K$1381,10,0),"　")</f>
        <v>　</v>
      </c>
    </row>
  </sheetData>
  <mergeCells count="2">
    <mergeCell ref="BN2:BP2"/>
    <mergeCell ref="BQ2:BS2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49</vt:i4>
      </vt:variant>
    </vt:vector>
  </HeadingPairs>
  <TitlesOfParts>
    <vt:vector size="52" baseType="lpstr">
      <vt:lpstr>(別紙4）参加申込書・参加料・昼食申込書</vt:lpstr>
      <vt:lpstr>会員校データ</vt:lpstr>
      <vt:lpstr>プルダウンデータ</vt:lpstr>
      <vt:lpstr>'(別紙4）参加申込書・参加料・昼食申込書'!Print_Area</vt:lpstr>
      <vt:lpstr>愛知県</vt:lpstr>
      <vt:lpstr>愛媛県</vt:lpstr>
      <vt:lpstr>茨城県</vt:lpstr>
      <vt:lpstr>岡山県</vt:lpstr>
      <vt:lpstr>沖縄県</vt:lpstr>
      <vt:lpstr>岩手県</vt:lpstr>
      <vt:lpstr>岐阜県</vt:lpstr>
      <vt:lpstr>宮崎県</vt:lpstr>
      <vt:lpstr>宮城県</vt:lpstr>
      <vt:lpstr>京都府</vt:lpstr>
      <vt:lpstr>熊本県</vt:lpstr>
      <vt:lpstr>群馬県</vt:lpstr>
      <vt:lpstr>広島県</vt:lpstr>
      <vt:lpstr>香川県</vt:lpstr>
      <vt:lpstr>高知県</vt:lpstr>
      <vt:lpstr>佐賀県</vt:lpstr>
      <vt:lpstr>埼玉県</vt:lpstr>
      <vt:lpstr>三重県</vt:lpstr>
      <vt:lpstr>山形県</vt:lpstr>
      <vt:lpstr>山口県</vt:lpstr>
      <vt:lpstr>山梨県</vt:lpstr>
      <vt:lpstr>滋賀県</vt:lpstr>
      <vt:lpstr>鹿児島県</vt:lpstr>
      <vt:lpstr>秋田県</vt:lpstr>
      <vt:lpstr>新潟県</vt:lpstr>
      <vt:lpstr>神奈川県</vt:lpstr>
      <vt:lpstr>青森県</vt:lpstr>
      <vt:lpstr>静岡県</vt:lpstr>
      <vt:lpstr>石川県</vt:lpstr>
      <vt:lpstr>千葉県</vt:lpstr>
      <vt:lpstr>大阪府</vt:lpstr>
      <vt:lpstr>大分県</vt:lpstr>
      <vt:lpstr>長崎県</vt:lpstr>
      <vt:lpstr>長野県</vt:lpstr>
      <vt:lpstr>鳥取県</vt:lpstr>
      <vt:lpstr>都道府県</vt:lpstr>
      <vt:lpstr>島根県</vt:lpstr>
      <vt:lpstr>東京都</vt:lpstr>
      <vt:lpstr>徳島県</vt:lpstr>
      <vt:lpstr>栃木県</vt:lpstr>
      <vt:lpstr>奈良県</vt:lpstr>
      <vt:lpstr>富山県</vt:lpstr>
      <vt:lpstr>福井県</vt:lpstr>
      <vt:lpstr>福岡県</vt:lpstr>
      <vt:lpstr>福島県</vt:lpstr>
      <vt:lpstr>兵庫県</vt:lpstr>
      <vt:lpstr>北海道</vt:lpstr>
      <vt:lpstr>和歌山県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○山崎 宏</dc:creator>
  <cp:lastModifiedBy>あけみ 佐藤</cp:lastModifiedBy>
  <cp:lastPrinted>2025-07-09T11:52:18Z</cp:lastPrinted>
  <dcterms:created xsi:type="dcterms:W3CDTF">2018-06-28T01:38:06Z</dcterms:created>
  <dcterms:modified xsi:type="dcterms:W3CDTF">2025-07-30T06:51:50Z</dcterms:modified>
</cp:coreProperties>
</file>